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05" yWindow="4725" windowWidth="23280" windowHeight="7215" tabRatio="782"/>
  </bookViews>
  <sheets>
    <sheet name="Chapter 8" sheetId="19" r:id="rId1"/>
    <sheet name="8.1.1" sheetId="8" r:id="rId2"/>
    <sheet name="8.1.2" sheetId="5" r:id="rId3"/>
    <sheet name="8.1.3" sheetId="7" r:id="rId4"/>
    <sheet name="8.1.4" sheetId="25" r:id="rId5"/>
    <sheet name="8.1.5" sheetId="26" r:id="rId6"/>
    <sheet name="8.2.1" sheetId="27" r:id="rId7"/>
    <sheet name="8.3.1" sheetId="21" r:id="rId8"/>
    <sheet name="8.3.2" sheetId="1" r:id="rId9"/>
    <sheet name="8.3.3" sheetId="2" r:id="rId10"/>
    <sheet name="8.3.4" sheetId="23" r:id="rId11"/>
  </sheets>
  <definedNames>
    <definedName name="hsgpadata" localSheetId="10">#REF!</definedName>
    <definedName name="hsgpadata">#REF!</definedName>
    <definedName name="transferdata" localSheetId="10">#REF!</definedName>
    <definedName name="transferdata">#REF!</definedName>
  </definedNames>
  <calcPr calcId="145621"/>
</workbook>
</file>

<file path=xl/calcChain.xml><?xml version="1.0" encoding="utf-8"?>
<calcChain xmlns="http://schemas.openxmlformats.org/spreadsheetml/2006/main">
  <c r="F19" i="21" l="1"/>
  <c r="E19" i="21"/>
  <c r="D19" i="21"/>
  <c r="C19" i="21"/>
  <c r="B19" i="21"/>
</calcChain>
</file>

<file path=xl/sharedStrings.xml><?xml version="1.0" encoding="utf-8"?>
<sst xmlns="http://schemas.openxmlformats.org/spreadsheetml/2006/main" count="424" uniqueCount="178">
  <si>
    <t>Chapter 8: Teaching and Learning</t>
  </si>
  <si>
    <t>Click on an indicator link or its associated tab below to see the table, source and notes.</t>
  </si>
  <si>
    <t>Full-time permanent faculty</t>
  </si>
  <si>
    <t>Other faculty</t>
  </si>
  <si>
    <t>Other academics</t>
  </si>
  <si>
    <t>Teaching and other student instructional assistants</t>
  </si>
  <si>
    <t>Engineering &amp; CS</t>
  </si>
  <si>
    <t>Social Sci &amp; Psych</t>
  </si>
  <si>
    <t>Life Sciences</t>
  </si>
  <si>
    <t>Physical Sciences</t>
  </si>
  <si>
    <t>Arts &amp; Humanities</t>
  </si>
  <si>
    <t>Math</t>
  </si>
  <si>
    <t>Interdisc./Other</t>
  </si>
  <si>
    <t>Law</t>
  </si>
  <si>
    <t>Education</t>
  </si>
  <si>
    <t>Business/Management</t>
  </si>
  <si>
    <t>Other Health Sciences</t>
  </si>
  <si>
    <t>Medicine</t>
  </si>
  <si>
    <t>Source: UC Corporate Personnel  System</t>
  </si>
  <si>
    <t>Note: Academic support staff, such as clerical staff, administration and advisers, including students working in these titles, are excluded. Data are for full-time-equivalent number of academic employees paid with instructional funds.</t>
  </si>
  <si>
    <t>8.1.2 General campus student-faculty ratio, Universitywide, 2002–03 to 2014–15</t>
  </si>
  <si>
    <t>Year</t>
  </si>
  <si>
    <t>2002-03</t>
  </si>
  <si>
    <t>2003-04</t>
  </si>
  <si>
    <t>2004-05</t>
  </si>
  <si>
    <t>2005-06</t>
  </si>
  <si>
    <t>2006-07</t>
  </si>
  <si>
    <t>2007-08</t>
  </si>
  <si>
    <t>2008-09</t>
  </si>
  <si>
    <t>2009-10</t>
  </si>
  <si>
    <t>2010-11</t>
  </si>
  <si>
    <t>2011-12</t>
  </si>
  <si>
    <t>2012-13</t>
  </si>
  <si>
    <t>2013-14</t>
  </si>
  <si>
    <t>2014-15</t>
  </si>
  <si>
    <t>Actual</t>
  </si>
  <si>
    <t>Actual (new method)</t>
  </si>
  <si>
    <t>Source: UC Information Center Data Warehouse</t>
  </si>
  <si>
    <t xml:space="preserve">Note: A revised methodology for calculating the student-faculty ratio is used beginning in 2008–09. Previously, UC calculated this ratio by including only faculty supported by core funds (comprising state general funds, UC general funds, and tuition and fees). Starting with 2008–09, the ratio calculation includes faculty paid through all fund sources (other than self-supporting program fees). This change in methodology better reflects recent increased flexibility in use of fund sources to pay faculty. </t>
  </si>
  <si>
    <t>8.1.3 Student credit hours, by instructional staff and class type, Universitywide, 2004–05 to 2014–15</t>
  </si>
  <si>
    <t>Lecturers</t>
  </si>
  <si>
    <t>Visitors and Adjuncts</t>
  </si>
  <si>
    <t>Other instructors</t>
  </si>
  <si>
    <t>Lower Division</t>
  </si>
  <si>
    <t>06-07</t>
  </si>
  <si>
    <t>07-08</t>
  </si>
  <si>
    <t>08-09</t>
  </si>
  <si>
    <t>09-10</t>
  </si>
  <si>
    <t>10-11</t>
  </si>
  <si>
    <t>11-12</t>
  </si>
  <si>
    <t>12-13</t>
  </si>
  <si>
    <t>13-14</t>
  </si>
  <si>
    <t>14-15</t>
  </si>
  <si>
    <t>Upper Division</t>
  </si>
  <si>
    <t>Graduate</t>
  </si>
  <si>
    <t>Note: Data are for general campus courses only. These data are submitted annually by UC campuses and contain information on all general campus courses taught in that year.</t>
  </si>
  <si>
    <t>8.3.1 Students completing a research project or research paper as part of their coursework, Universitywide seniors</t>
  </si>
  <si>
    <t>Spring 2016</t>
  </si>
  <si>
    <t>Domestic</t>
  </si>
  <si>
    <t>International</t>
  </si>
  <si>
    <t>Afican American</t>
  </si>
  <si>
    <t>American Indian</t>
  </si>
  <si>
    <t>Hispanic/Latino(a)</t>
  </si>
  <si>
    <t>Asian/pacific Islander</t>
  </si>
  <si>
    <t>White</t>
  </si>
  <si>
    <t xml:space="preserve">  </t>
  </si>
  <si>
    <t>Women</t>
  </si>
  <si>
    <t>Men</t>
  </si>
  <si>
    <t>80%</t>
  </si>
  <si>
    <t>70%</t>
  </si>
  <si>
    <t>86%</t>
  </si>
  <si>
    <t>83%</t>
  </si>
  <si>
    <t>84%</t>
  </si>
  <si>
    <t>74%</t>
  </si>
  <si>
    <t>Source: UCUES</t>
  </si>
  <si>
    <t>29%</t>
  </si>
  <si>
    <t>31%</t>
  </si>
  <si>
    <t>35%</t>
  </si>
  <si>
    <t>36%</t>
  </si>
  <si>
    <t>30%</t>
  </si>
  <si>
    <t>Skill Area</t>
  </si>
  <si>
    <t>Time period</t>
  </si>
  <si>
    <t>Excellent</t>
  </si>
  <si>
    <t>Very good</t>
  </si>
  <si>
    <t>Good</t>
  </si>
  <si>
    <t>Fair</t>
  </si>
  <si>
    <t>Poor</t>
  </si>
  <si>
    <t>Very poor</t>
  </si>
  <si>
    <t>Critical Thinking</t>
  </si>
  <si>
    <t>As senior</t>
  </si>
  <si>
    <t>Writing</t>
  </si>
  <si>
    <t>Field of Study</t>
  </si>
  <si>
    <t>Postdoc</t>
  </si>
  <si>
    <t>Other Gen Camp Prof</t>
  </si>
  <si>
    <t>2015-16</t>
  </si>
  <si>
    <t>15-16</t>
  </si>
  <si>
    <t xml:space="preserve"> </t>
  </si>
  <si>
    <t>LD</t>
  </si>
  <si>
    <t>1 to 49</t>
  </si>
  <si>
    <t>50 to 149</t>
  </si>
  <si>
    <t>150+</t>
  </si>
  <si>
    <t>UD</t>
  </si>
  <si>
    <t>GR</t>
  </si>
  <si>
    <t>8.1: UNDERGRADUATE STUDENT LEARNING</t>
  </si>
  <si>
    <t>8.1.1 Self-reported skill levels from first year to senior year</t>
  </si>
  <si>
    <t>8.1.2 Students completing a research project or research paper as part of their coursework</t>
  </si>
  <si>
    <t xml:space="preserve">8.1.3 Students assisting faculty in conducting research </t>
  </si>
  <si>
    <t>8.1.4 Student responses to question about areas of engagement</t>
  </si>
  <si>
    <t>8.1.5 Student satisfaction with overall academic experience</t>
  </si>
  <si>
    <t>8.2.1 Self-reported skill levels after completion of doctoral program</t>
  </si>
  <si>
    <t>8.3 THE INSTRUCTIONAL WORKFORCE</t>
  </si>
  <si>
    <t>8.2 DOCTORAL STUDENT LEARNING</t>
  </si>
  <si>
    <t>8.3.1 Instructional workforce FTE composition, by employee type and discipline</t>
  </si>
  <si>
    <t>8.3.2 General campus student-faculty ratio</t>
  </si>
  <si>
    <t>8.3.3 Student credit hours, by instructional staff and class type</t>
  </si>
  <si>
    <t>8.3.4 Student credit hours, by instructional staff and class type and class size</t>
  </si>
  <si>
    <t>Self-reported skill levels from first year to senior year, Universitywide seniors who entered as freshmen</t>
  </si>
  <si>
    <t>Reflection on 1st year</t>
  </si>
  <si>
    <t>Presentation</t>
  </si>
  <si>
    <t>Reading and Comprehension</t>
  </si>
  <si>
    <t>International Perspectives</t>
  </si>
  <si>
    <t>Interpersonal Skills</t>
  </si>
  <si>
    <t>Leadership</t>
  </si>
  <si>
    <t>Information Literacy</t>
  </si>
  <si>
    <t>Oral Communication</t>
  </si>
  <si>
    <t>Quantitative Skills</t>
  </si>
  <si>
    <t>Research Compentency</t>
  </si>
  <si>
    <t>8.1.2 Students assisting faculty in conducting research, Universitywide seniors</t>
  </si>
  <si>
    <t>During this academic year, how often have you contributed to a class discussion?</t>
  </si>
  <si>
    <t>Never</t>
  </si>
  <si>
    <t>Rarely</t>
  </si>
  <si>
    <t>Occasionally</t>
  </si>
  <si>
    <t>Somewhat often</t>
  </si>
  <si>
    <t>Often</t>
  </si>
  <si>
    <t>Very often</t>
  </si>
  <si>
    <t>During this academic year, how often have you found a course so interesting that you did more work than was required?</t>
  </si>
  <si>
    <t>During this academic year, how often have you worked with a faculty member on an activity other than coursework?</t>
  </si>
  <si>
    <t>Three or more times</t>
  </si>
  <si>
    <t>Two times</t>
  </si>
  <si>
    <t>One time</t>
  </si>
  <si>
    <t>Very dissatisfied</t>
  </si>
  <si>
    <t>Dissatisfied</t>
  </si>
  <si>
    <t>Somewhat dissatisfied</t>
  </si>
  <si>
    <t>Somewhat satisfied</t>
  </si>
  <si>
    <t>Satisfied</t>
  </si>
  <si>
    <t>Very satisfied</t>
  </si>
  <si>
    <t>names</t>
  </si>
  <si>
    <t>Universitywide</t>
  </si>
  <si>
    <t>Berkeley</t>
  </si>
  <si>
    <t>Davis</t>
  </si>
  <si>
    <t>Irvine</t>
  </si>
  <si>
    <t>Los Angeles</t>
  </si>
  <si>
    <t>Merced</t>
  </si>
  <si>
    <t>Riverside</t>
  </si>
  <si>
    <t>San Diego</t>
  </si>
  <si>
    <t>Santa Barbara</t>
  </si>
  <si>
    <t>Santa Cruz</t>
  </si>
  <si>
    <t>Skill area</t>
  </si>
  <si>
    <t>Very much</t>
  </si>
  <si>
    <t>Some</t>
  </si>
  <si>
    <t>Very little</t>
  </si>
  <si>
    <t>Not at all</t>
  </si>
  <si>
    <t xml:space="preserve">Financial &amp; management skills </t>
  </si>
  <si>
    <t xml:space="preserve">Entrepreneurial skills </t>
  </si>
  <si>
    <t xml:space="preserve">Networking and relationship building </t>
  </si>
  <si>
    <t xml:space="preserve">Project management </t>
  </si>
  <si>
    <t xml:space="preserve">Persuasive speaking </t>
  </si>
  <si>
    <t xml:space="preserve">Collaborating with a team </t>
  </si>
  <si>
    <t xml:space="preserve">Technological skills </t>
  </si>
  <si>
    <t xml:space="preserve">Teaching skills </t>
  </si>
  <si>
    <t xml:space="preserve">Interacting w/ different backgrounds </t>
  </si>
  <si>
    <t xml:space="preserve">Using an interdisciplinary approach </t>
  </si>
  <si>
    <t xml:space="preserve">Ability to critique &amp; give feedback </t>
  </si>
  <si>
    <t xml:space="preserve">Presentation skills </t>
  </si>
  <si>
    <t xml:space="preserve">Writing skills </t>
  </si>
  <si>
    <t xml:space="preserve">Research skills </t>
  </si>
  <si>
    <t>8.1.1 instructional workforce FTE composition, by employee type and discipline, Universitywide, 2016-17</t>
  </si>
  <si>
    <t>16-17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</si>
</sst>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3" x14ac:knownFonts="1">
    <font>
      <sz val="11"/>
      <color theme="1"/>
      <name val="Calibri"/>
      <family val="2"/>
      <scheme val="minor"/>
    </font>
    <font>
      <sz val="10"/>
      <name val="Arial"/>
      <family val="2"/>
    </font>
    <font>
      <sz val="10"/>
      <name val="MS Sans Serif"/>
      <family val="2"/>
    </font>
    <font>
      <sz val="11"/>
      <name val="Calibri"/>
      <family val="2"/>
    </font>
    <font>
      <u/>
      <sz val="11"/>
      <color theme="10"/>
      <name val="Calibri"/>
      <family val="2"/>
      <scheme val="minor"/>
    </font>
    <font>
      <b/>
      <sz val="11"/>
      <color theme="1"/>
      <name val="Calibri"/>
      <family val="2"/>
      <scheme val="minor"/>
    </font>
    <font>
      <b/>
      <sz val="10"/>
      <color theme="1"/>
      <name val="Arial"/>
      <family val="2"/>
    </font>
    <font>
      <sz val="11"/>
      <color rgb="FF0070C0"/>
      <name val="Calibri"/>
      <family val="2"/>
      <scheme val="minor"/>
    </font>
    <font>
      <sz val="11"/>
      <name val="Calibri"/>
      <family val="2"/>
      <scheme val="minor"/>
    </font>
    <font>
      <sz val="14"/>
      <color theme="1"/>
      <name val="Calibri"/>
      <family val="2"/>
      <scheme val="minor"/>
    </font>
    <font>
      <u/>
      <sz val="11"/>
      <color rgb="FF0070C0"/>
      <name val="Calibri"/>
      <family val="2"/>
      <scheme val="minor"/>
    </font>
    <font>
      <b/>
      <sz val="10"/>
      <color theme="1"/>
      <name val="MS Sans Serif"/>
      <family val="2"/>
    </font>
    <font>
      <sz val="10"/>
      <name val="Cambria"/>
      <family val="2"/>
      <scheme val="major"/>
    </font>
  </fonts>
  <fills count="4">
    <fill>
      <patternFill patternType="none"/>
    </fill>
    <fill>
      <patternFill patternType="gray125"/>
    </fill>
    <fill>
      <patternFill patternType="solid">
        <fgColor theme="4" tint="0.79998168889431442"/>
        <bgColor theme="4" tint="0.79998168889431442"/>
      </patternFill>
    </fill>
    <fill>
      <patternFill patternType="solid">
        <fgColor rgb="FFDBE5F1"/>
      </patternFill>
    </fill>
  </fills>
  <borders count="5">
    <border>
      <left/>
      <right/>
      <top/>
      <bottom/>
      <diagonal/>
    </border>
    <border>
      <left/>
      <right/>
      <top/>
      <bottom style="thin">
        <color indexed="64"/>
      </bottom>
      <diagonal/>
    </border>
    <border>
      <left/>
      <right/>
      <top/>
      <bottom style="thin">
        <color theme="4" tint="0.39997558519241921"/>
      </bottom>
      <diagonal/>
    </border>
    <border>
      <left style="medium">
        <color indexed="64"/>
      </left>
      <right/>
      <top style="medium">
        <color indexed="64"/>
      </top>
      <bottom style="thin">
        <color theme="4" tint="0.39997558519241921"/>
      </bottom>
      <diagonal/>
    </border>
    <border>
      <left style="medium">
        <color indexed="64"/>
      </left>
      <right/>
      <top/>
      <bottom/>
      <diagonal/>
    </border>
  </borders>
  <cellStyleXfs count="7">
    <xf numFmtId="0" fontId="0" fillId="0" borderId="0"/>
    <xf numFmtId="0" fontId="4" fillId="0" borderId="0" applyNumberFormat="0" applyFill="0" applyBorder="0" applyAlignment="0" applyProtection="0"/>
    <xf numFmtId="0" fontId="1" fillId="0" borderId="0"/>
    <xf numFmtId="0" fontId="2" fillId="0" borderId="0"/>
    <xf numFmtId="0" fontId="1" fillId="0" borderId="0"/>
    <xf numFmtId="0" fontId="1" fillId="0" borderId="0"/>
    <xf numFmtId="9" fontId="1" fillId="0" borderId="0" applyFont="0" applyFill="0" applyBorder="0" applyAlignment="0" applyProtection="0"/>
  </cellStyleXfs>
  <cellXfs count="82">
    <xf numFmtId="0" fontId="0" fillId="0" borderId="0" xfId="0"/>
    <xf numFmtId="0" fontId="0" fillId="0" borderId="0" xfId="0" applyBorder="1"/>
    <xf numFmtId="0" fontId="0" fillId="0" borderId="0" xfId="0"/>
    <xf numFmtId="0" fontId="0" fillId="0" borderId="0" xfId="0" applyAlignment="1">
      <alignment horizontal="left"/>
    </xf>
    <xf numFmtId="0" fontId="5" fillId="0" borderId="0" xfId="0" applyFont="1"/>
    <xf numFmtId="0" fontId="0" fillId="0" borderId="0" xfId="0"/>
    <xf numFmtId="0" fontId="5" fillId="2" borderId="2" xfId="0" applyFont="1" applyFill="1" applyBorder="1"/>
    <xf numFmtId="10" fontId="0" fillId="0" borderId="0" xfId="0" applyNumberFormat="1"/>
    <xf numFmtId="49" fontId="7" fillId="0" borderId="0" xfId="0" applyNumberFormat="1" applyFont="1"/>
    <xf numFmtId="3" fontId="0" fillId="0" borderId="0" xfId="0" applyNumberFormat="1"/>
    <xf numFmtId="0" fontId="0" fillId="0" borderId="0" xfId="0" applyFont="1"/>
    <xf numFmtId="0" fontId="6" fillId="2" borderId="1" xfId="0" applyFont="1" applyFill="1" applyBorder="1"/>
    <xf numFmtId="0" fontId="6" fillId="2" borderId="1" xfId="0" applyFont="1" applyFill="1" applyBorder="1" applyAlignment="1">
      <alignment horizontal="right"/>
    </xf>
    <xf numFmtId="0" fontId="0" fillId="0" borderId="0" xfId="0" quotePrefix="1" applyFont="1"/>
    <xf numFmtId="0" fontId="8" fillId="0" borderId="0" xfId="0" quotePrefix="1" applyFont="1"/>
    <xf numFmtId="0" fontId="6" fillId="2" borderId="2" xfId="0" applyFont="1" applyFill="1" applyBorder="1"/>
    <xf numFmtId="164" fontId="0" fillId="0" borderId="0" xfId="6" applyNumberFormat="1" applyFont="1" applyFill="1" applyBorder="1"/>
    <xf numFmtId="0" fontId="0" fillId="0" borderId="0" xfId="0"/>
    <xf numFmtId="49" fontId="5" fillId="0" borderId="0" xfId="0" applyNumberFormat="1" applyFont="1" applyBorder="1" applyAlignment="1">
      <alignment horizontal="left" vertical="center"/>
    </xf>
    <xf numFmtId="0" fontId="0" fillId="0" borderId="0" xfId="0" applyBorder="1" applyAlignment="1">
      <alignment horizontal="left" vertical="top" wrapText="1"/>
    </xf>
    <xf numFmtId="49" fontId="5" fillId="0" borderId="0" xfId="0" applyNumberFormat="1" applyFont="1" applyBorder="1" applyAlignment="1">
      <alignment vertical="center"/>
    </xf>
    <xf numFmtId="49" fontId="0" fillId="0" borderId="0" xfId="0" applyNumberFormat="1" applyFont="1" applyBorder="1" applyAlignment="1">
      <alignment vertical="center"/>
    </xf>
    <xf numFmtId="49" fontId="0" fillId="0" borderId="0" xfId="0" applyNumberFormat="1" applyFont="1" applyBorder="1" applyAlignment="1">
      <alignment horizontal="center" vertical="center"/>
    </xf>
    <xf numFmtId="0" fontId="0" fillId="0" borderId="0" xfId="0" applyFont="1" applyAlignment="1">
      <alignment horizontal="center"/>
    </xf>
    <xf numFmtId="9" fontId="0" fillId="0" borderId="0" xfId="0" applyNumberFormat="1" applyFont="1" applyAlignment="1">
      <alignment horizontal="center"/>
    </xf>
    <xf numFmtId="49" fontId="0" fillId="0" borderId="1" xfId="0" applyNumberFormat="1" applyFont="1" applyBorder="1" applyAlignment="1">
      <alignment horizontal="center" vertical="center"/>
    </xf>
    <xf numFmtId="0" fontId="0" fillId="0" borderId="1" xfId="0" applyFont="1" applyBorder="1" applyAlignment="1">
      <alignment horizontal="center"/>
    </xf>
    <xf numFmtId="0" fontId="6" fillId="2" borderId="1" xfId="0" applyFont="1" applyFill="1" applyBorder="1" applyAlignment="1">
      <alignment horizontal="center"/>
    </xf>
    <xf numFmtId="0" fontId="5" fillId="3" borderId="1" xfId="0" applyFont="1" applyFill="1" applyBorder="1" applyAlignment="1">
      <alignment horizontal="center"/>
    </xf>
    <xf numFmtId="49" fontId="0" fillId="3" borderId="1" xfId="0" applyNumberFormat="1" applyFont="1" applyFill="1" applyBorder="1" applyAlignment="1">
      <alignment horizontal="center" vertical="center"/>
    </xf>
    <xf numFmtId="0" fontId="0" fillId="0" borderId="0" xfId="0" applyAlignment="1">
      <alignment horizontal="center"/>
    </xf>
    <xf numFmtId="49" fontId="10" fillId="0" borderId="0" xfId="1" applyNumberFormat="1" applyFont="1" applyAlignment="1">
      <alignment horizontal="left"/>
    </xf>
    <xf numFmtId="0" fontId="10" fillId="0" borderId="0" xfId="1" applyFont="1" applyAlignment="1"/>
    <xf numFmtId="0" fontId="0" fillId="0" borderId="0" xfId="0" applyAlignment="1"/>
    <xf numFmtId="0" fontId="5" fillId="0" borderId="2" xfId="0" applyFont="1" applyBorder="1" applyAlignment="1">
      <alignment horizontal="left"/>
    </xf>
    <xf numFmtId="0" fontId="0" fillId="0" borderId="0" xfId="0" applyAlignment="1">
      <alignment horizontal="left" indent="1"/>
    </xf>
    <xf numFmtId="0" fontId="11" fillId="2" borderId="2" xfId="0" applyFont="1" applyFill="1" applyBorder="1"/>
    <xf numFmtId="0" fontId="2" fillId="0" borderId="0" xfId="0" quotePrefix="1" applyFont="1"/>
    <xf numFmtId="0" fontId="12" fillId="0" borderId="0" xfId="0" applyNumberFormat="1" applyFont="1"/>
    <xf numFmtId="0" fontId="0" fillId="0" borderId="0" xfId="0" quotePrefix="1"/>
    <xf numFmtId="49" fontId="4" fillId="0" borderId="0" xfId="1" applyNumberFormat="1" applyAlignment="1">
      <alignment horizontal="left"/>
    </xf>
    <xf numFmtId="0" fontId="5" fillId="0" borderId="2" xfId="0" applyFont="1" applyBorder="1"/>
    <xf numFmtId="0" fontId="5" fillId="0" borderId="0" xfId="0" applyFont="1" applyBorder="1"/>
    <xf numFmtId="0" fontId="8" fillId="0" borderId="0" xfId="0" applyFont="1"/>
    <xf numFmtId="0" fontId="0" fillId="0" borderId="0" xfId="0" applyAlignment="1">
      <alignment horizontal="center"/>
    </xf>
    <xf numFmtId="49" fontId="9" fillId="0" borderId="0" xfId="0" applyNumberFormat="1" applyFont="1" applyAlignment="1">
      <alignment horizontal="left" vertical="center"/>
    </xf>
    <xf numFmtId="49" fontId="0" fillId="0" borderId="0" xfId="0" applyNumberFormat="1" applyAlignment="1">
      <alignment horizontal="left" vertical="center"/>
    </xf>
    <xf numFmtId="49" fontId="5" fillId="0" borderId="0" xfId="0" applyNumberFormat="1"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top" wrapText="1"/>
    </xf>
    <xf numFmtId="0" fontId="3" fillId="0" borderId="0" xfId="0" applyFont="1" applyAlignment="1">
      <alignment horizontal="left" vertical="center" wrapText="1"/>
    </xf>
    <xf numFmtId="0" fontId="6" fillId="2" borderId="1" xfId="0" applyFont="1" applyFill="1" applyBorder="1" applyAlignment="1">
      <alignment horizontal="center"/>
    </xf>
    <xf numFmtId="49" fontId="5" fillId="3" borderId="0" xfId="0" applyNumberFormat="1" applyFont="1" applyFill="1" applyBorder="1" applyAlignment="1">
      <alignment horizontal="center" vertical="center"/>
    </xf>
    <xf numFmtId="0" fontId="5" fillId="3" borderId="0" xfId="0" applyFont="1" applyFill="1" applyBorder="1" applyAlignment="1">
      <alignment horizontal="center"/>
    </xf>
    <xf numFmtId="49" fontId="5" fillId="0" borderId="0" xfId="0" applyNumberFormat="1" applyFont="1" applyBorder="1" applyAlignment="1">
      <alignment horizontal="left" vertical="center" wrapText="1"/>
    </xf>
    <xf numFmtId="49" fontId="10" fillId="0" borderId="0" xfId="1" applyNumberFormat="1" applyFont="1" applyAlignment="1"/>
    <xf numFmtId="49" fontId="8" fillId="0" borderId="0" xfId="0" applyNumberFormat="1" applyFont="1" applyAlignment="1"/>
    <xf numFmtId="49" fontId="4" fillId="0" borderId="0" xfId="1" applyNumberFormat="1" applyAlignment="1">
      <alignment wrapText="1"/>
    </xf>
    <xf numFmtId="49" fontId="4" fillId="0" borderId="0" xfId="1" applyNumberFormat="1" applyAlignment="1"/>
    <xf numFmtId="0" fontId="5" fillId="2" borderId="2" xfId="0" applyFont="1" applyFill="1" applyBorder="1" applyAlignment="1">
      <alignment horizontal="right"/>
    </xf>
    <xf numFmtId="0" fontId="0" fillId="0" borderId="0" xfId="0" applyFont="1" applyAlignment="1">
      <alignment horizontal="left"/>
    </xf>
    <xf numFmtId="164" fontId="0" fillId="0" borderId="0" xfId="0" applyNumberFormat="1" applyFont="1"/>
    <xf numFmtId="0" fontId="8" fillId="0" borderId="0" xfId="0" applyFont="1" applyAlignment="1">
      <alignment horizontal="left"/>
    </xf>
    <xf numFmtId="0" fontId="4" fillId="0" borderId="0" xfId="1" applyAlignment="1"/>
    <xf numFmtId="0" fontId="8" fillId="0" borderId="0" xfId="2" applyFont="1"/>
    <xf numFmtId="0" fontId="8" fillId="0" borderId="0" xfId="2" applyFont="1" applyAlignment="1">
      <alignment horizontal="left"/>
    </xf>
    <xf numFmtId="0" fontId="0" fillId="0" borderId="0" xfId="0" applyNumberFormat="1"/>
    <xf numFmtId="10" fontId="0" fillId="0" borderId="0" xfId="6" applyNumberFormat="1" applyFont="1"/>
    <xf numFmtId="0" fontId="1" fillId="0" borderId="0" xfId="0" applyNumberFormat="1" applyFont="1"/>
    <xf numFmtId="9" fontId="0" fillId="0" borderId="0" xfId="0" applyNumberFormat="1"/>
    <xf numFmtId="0" fontId="5" fillId="2" borderId="3" xfId="0" applyFont="1" applyFill="1" applyBorder="1"/>
    <xf numFmtId="165" fontId="0" fillId="0" borderId="4" xfId="0" applyNumberFormat="1" applyBorder="1"/>
    <xf numFmtId="0" fontId="0" fillId="0" borderId="4" xfId="0" applyBorder="1"/>
    <xf numFmtId="0" fontId="4" fillId="0" borderId="0" xfId="1" applyAlignment="1">
      <alignment vertical="center"/>
    </xf>
    <xf numFmtId="0" fontId="0" fillId="0" borderId="0" xfId="0" applyBorder="1" applyAlignment="1">
      <alignment vertical="center"/>
    </xf>
    <xf numFmtId="0" fontId="11" fillId="0" borderId="0" xfId="0" applyFont="1"/>
    <xf numFmtId="0" fontId="11" fillId="0" borderId="2" xfId="0" applyFont="1" applyBorder="1"/>
    <xf numFmtId="0" fontId="11" fillId="0" borderId="0" xfId="0" applyFont="1" applyBorder="1"/>
    <xf numFmtId="0" fontId="2" fillId="0" borderId="0" xfId="0" applyFont="1"/>
    <xf numFmtId="1" fontId="5" fillId="2" borderId="2" xfId="0" applyNumberFormat="1" applyFont="1" applyFill="1" applyBorder="1"/>
    <xf numFmtId="1" fontId="8" fillId="0" borderId="0" xfId="0" applyNumberFormat="1" applyFont="1"/>
    <xf numFmtId="1" fontId="0" fillId="0" borderId="0" xfId="0" applyNumberFormat="1"/>
  </cellXfs>
  <cellStyles count="7">
    <cellStyle name="Hyperlink" xfId="1" builtinId="8"/>
    <cellStyle name="Normal" xfId="0" builtinId="0"/>
    <cellStyle name="Normal 2" xfId="2"/>
    <cellStyle name="Normal 3" xfId="3"/>
    <cellStyle name="Normal 3 2" xfId="4"/>
    <cellStyle name="Normal 4" xfId="5"/>
    <cellStyle name="Percent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133350</xdr:rowOff>
    </xdr:from>
    <xdr:to>
      <xdr:col>14</xdr:col>
      <xdr:colOff>295674</xdr:colOff>
      <xdr:row>6</xdr:row>
      <xdr:rowOff>160784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33350"/>
          <a:ext cx="8753874" cy="11704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abSelected="1" topLeftCell="A16" zoomScale="160" zoomScaleNormal="160" workbookViewId="0">
      <selection activeCell="J23" sqref="J23"/>
    </sheetView>
  </sheetViews>
  <sheetFormatPr defaultRowHeight="15" x14ac:dyDescent="0.25"/>
  <cols>
    <col min="1" max="1" width="9.140625" customWidth="1"/>
  </cols>
  <sheetData>
    <row r="1" spans="1:15" x14ac:dyDescent="0.25">
      <c r="A1" s="44"/>
      <c r="B1" s="44"/>
      <c r="C1" s="44"/>
      <c r="D1" s="44"/>
      <c r="E1" s="44"/>
      <c r="F1" s="44"/>
      <c r="G1" s="44"/>
      <c r="H1" s="44"/>
      <c r="I1" s="44"/>
      <c r="J1" s="44"/>
      <c r="K1" s="44"/>
      <c r="L1" s="44"/>
      <c r="M1" s="44"/>
      <c r="N1" s="44"/>
      <c r="O1" s="44"/>
    </row>
    <row r="2" spans="1:15" x14ac:dyDescent="0.25">
      <c r="A2" s="44"/>
      <c r="B2" s="44"/>
      <c r="C2" s="44"/>
      <c r="D2" s="44"/>
      <c r="E2" s="44"/>
      <c r="F2" s="44"/>
      <c r="G2" s="44"/>
      <c r="H2" s="44"/>
      <c r="I2" s="44"/>
      <c r="J2" s="44"/>
      <c r="K2" s="44"/>
      <c r="L2" s="44"/>
      <c r="M2" s="44"/>
      <c r="N2" s="44"/>
      <c r="O2" s="44"/>
    </row>
    <row r="3" spans="1:15" x14ac:dyDescent="0.25">
      <c r="A3" s="44"/>
      <c r="B3" s="44"/>
      <c r="C3" s="44"/>
      <c r="D3" s="44"/>
      <c r="E3" s="44"/>
      <c r="F3" s="44"/>
      <c r="G3" s="44"/>
      <c r="H3" s="44"/>
      <c r="I3" s="44"/>
      <c r="J3" s="44"/>
      <c r="K3" s="44"/>
      <c r="L3" s="44"/>
      <c r="M3" s="44"/>
      <c r="N3" s="44"/>
      <c r="O3" s="44"/>
    </row>
    <row r="4" spans="1:15" x14ac:dyDescent="0.25">
      <c r="A4" s="44"/>
      <c r="B4" s="44"/>
      <c r="C4" s="44"/>
      <c r="D4" s="44"/>
      <c r="E4" s="44"/>
      <c r="F4" s="44"/>
      <c r="G4" s="44"/>
      <c r="H4" s="44"/>
      <c r="I4" s="44"/>
      <c r="J4" s="44"/>
      <c r="K4" s="44"/>
      <c r="L4" s="44"/>
      <c r="M4" s="44"/>
      <c r="N4" s="44"/>
      <c r="O4" s="44"/>
    </row>
    <row r="5" spans="1:15" x14ac:dyDescent="0.25">
      <c r="A5" s="44"/>
      <c r="B5" s="44"/>
      <c r="C5" s="44"/>
      <c r="D5" s="44"/>
      <c r="E5" s="44"/>
      <c r="F5" s="44"/>
      <c r="G5" s="44"/>
      <c r="H5" s="44"/>
      <c r="I5" s="44"/>
      <c r="J5" s="44"/>
      <c r="K5" s="44"/>
      <c r="L5" s="44"/>
      <c r="M5" s="44"/>
      <c r="N5" s="44"/>
      <c r="O5" s="44"/>
    </row>
    <row r="6" spans="1:15" x14ac:dyDescent="0.25">
      <c r="A6" s="44"/>
      <c r="B6" s="44"/>
      <c r="C6" s="44"/>
      <c r="D6" s="44"/>
      <c r="E6" s="44"/>
      <c r="F6" s="44"/>
      <c r="G6" s="44"/>
      <c r="H6" s="44"/>
      <c r="I6" s="44"/>
      <c r="J6" s="44"/>
      <c r="K6" s="44"/>
      <c r="L6" s="44"/>
      <c r="M6" s="44"/>
      <c r="N6" s="44"/>
      <c r="O6" s="44"/>
    </row>
    <row r="7" spans="1:15" x14ac:dyDescent="0.25">
      <c r="A7" s="44"/>
      <c r="B7" s="44"/>
      <c r="C7" s="44"/>
      <c r="D7" s="44"/>
      <c r="E7" s="44"/>
      <c r="F7" s="44"/>
      <c r="G7" s="44"/>
      <c r="H7" s="44"/>
      <c r="I7" s="44"/>
      <c r="J7" s="44"/>
      <c r="K7" s="44"/>
      <c r="L7" s="44"/>
      <c r="M7" s="44"/>
      <c r="N7" s="44"/>
      <c r="O7" s="44"/>
    </row>
    <row r="8" spans="1:15" x14ac:dyDescent="0.25">
      <c r="A8" s="45" t="s">
        <v>0</v>
      </c>
      <c r="B8" s="46"/>
      <c r="C8" s="46"/>
      <c r="D8" s="46"/>
      <c r="E8" s="46"/>
      <c r="F8" s="46"/>
      <c r="G8" s="46"/>
      <c r="H8" s="46"/>
      <c r="I8" s="46"/>
      <c r="J8" s="46"/>
      <c r="K8" s="46"/>
      <c r="L8" s="46"/>
      <c r="M8" s="46"/>
      <c r="N8" s="46"/>
      <c r="O8" s="46"/>
    </row>
    <row r="9" spans="1:15" x14ac:dyDescent="0.25">
      <c r="A9" s="46"/>
      <c r="B9" s="46"/>
      <c r="C9" s="46"/>
      <c r="D9" s="46"/>
      <c r="E9" s="46"/>
      <c r="F9" s="46"/>
      <c r="G9" s="46"/>
      <c r="H9" s="46"/>
      <c r="I9" s="46"/>
      <c r="J9" s="46"/>
      <c r="K9" s="46"/>
      <c r="L9" s="46"/>
      <c r="M9" s="46"/>
      <c r="N9" s="46"/>
      <c r="O9" s="46"/>
    </row>
    <row r="10" spans="1:15" s="5" customFormat="1" x14ac:dyDescent="0.25">
      <c r="A10" s="46" t="s">
        <v>103</v>
      </c>
      <c r="B10" s="46"/>
      <c r="C10" s="46"/>
      <c r="D10" s="46"/>
      <c r="E10" s="46"/>
      <c r="F10" s="46"/>
      <c r="G10" s="46"/>
      <c r="H10" s="46"/>
      <c r="I10" s="46"/>
      <c r="J10" s="46"/>
      <c r="K10" s="46"/>
      <c r="L10" s="46"/>
      <c r="M10" s="46"/>
      <c r="N10" s="46"/>
      <c r="O10" s="46"/>
    </row>
    <row r="11" spans="1:15" x14ac:dyDescent="0.25">
      <c r="A11" s="8"/>
      <c r="B11" s="63" t="s">
        <v>104</v>
      </c>
      <c r="C11" s="32"/>
      <c r="D11" s="32"/>
      <c r="E11" s="32"/>
      <c r="F11" s="32"/>
      <c r="G11" s="32"/>
      <c r="H11" s="32"/>
      <c r="I11" s="32"/>
      <c r="J11" s="32"/>
      <c r="K11" s="32"/>
      <c r="L11" s="32"/>
      <c r="M11" s="32"/>
      <c r="N11" s="32"/>
      <c r="O11" s="32"/>
    </row>
    <row r="12" spans="1:15" s="17" customFormat="1" x14ac:dyDescent="0.25">
      <c r="A12" s="8"/>
      <c r="B12" s="63" t="s">
        <v>105</v>
      </c>
      <c r="C12" s="32"/>
      <c r="D12" s="32"/>
      <c r="E12" s="32"/>
      <c r="F12" s="32"/>
      <c r="G12" s="32"/>
      <c r="H12" s="32"/>
      <c r="I12" s="32"/>
      <c r="J12" s="32"/>
      <c r="K12" s="32"/>
      <c r="L12" s="32"/>
      <c r="M12" s="32"/>
      <c r="N12" s="32"/>
      <c r="O12" s="32"/>
    </row>
    <row r="13" spans="1:15" s="5" customFormat="1" x14ac:dyDescent="0.25">
      <c r="A13" s="8"/>
      <c r="B13" s="63" t="s">
        <v>106</v>
      </c>
      <c r="C13" s="32"/>
      <c r="D13" s="32"/>
      <c r="E13" s="32"/>
      <c r="F13" s="32"/>
      <c r="G13" s="32"/>
      <c r="H13" s="32"/>
      <c r="I13" s="32"/>
      <c r="J13" s="32"/>
      <c r="K13" s="32"/>
      <c r="L13" s="32"/>
      <c r="M13" s="32"/>
      <c r="N13" s="32"/>
      <c r="O13" s="32"/>
    </row>
    <row r="14" spans="1:15" x14ac:dyDescent="0.25">
      <c r="A14" s="8"/>
      <c r="B14" s="58" t="s">
        <v>107</v>
      </c>
      <c r="C14" s="55"/>
      <c r="D14" s="55"/>
      <c r="E14" s="55"/>
      <c r="F14" s="55"/>
      <c r="G14" s="55"/>
      <c r="H14" s="55"/>
      <c r="I14" s="55"/>
      <c r="J14" s="55"/>
      <c r="K14" s="55"/>
      <c r="L14" s="55"/>
      <c r="M14" s="55"/>
      <c r="N14" s="55"/>
      <c r="O14" s="55"/>
    </row>
    <row r="15" spans="1:15" s="17" customFormat="1" x14ac:dyDescent="0.25">
      <c r="A15" s="8"/>
      <c r="B15" s="40" t="s">
        <v>108</v>
      </c>
      <c r="C15" s="31"/>
      <c r="D15" s="31"/>
      <c r="E15" s="31"/>
      <c r="F15" s="31"/>
      <c r="G15" s="31"/>
      <c r="H15" s="31"/>
      <c r="I15" s="31"/>
      <c r="J15" s="31"/>
      <c r="K15" s="31"/>
      <c r="L15" s="31"/>
      <c r="M15" s="31"/>
      <c r="N15" s="31"/>
      <c r="O15" s="31"/>
    </row>
    <row r="16" spans="1:15" s="5" customFormat="1" x14ac:dyDescent="0.25">
      <c r="A16" s="8"/>
      <c r="B16" s="32"/>
      <c r="C16" s="32"/>
      <c r="D16" s="32"/>
      <c r="E16" s="32"/>
      <c r="F16" s="32"/>
      <c r="G16" s="32"/>
      <c r="H16" s="32"/>
      <c r="I16" s="32"/>
      <c r="J16" s="32"/>
      <c r="K16" s="32"/>
      <c r="L16" s="32"/>
      <c r="M16" s="32"/>
      <c r="N16" s="32"/>
      <c r="O16" s="32"/>
    </row>
    <row r="17" spans="1:15" s="5" customFormat="1" x14ac:dyDescent="0.25">
      <c r="A17" s="46" t="s">
        <v>111</v>
      </c>
      <c r="B17" s="46"/>
      <c r="C17" s="46"/>
      <c r="D17" s="46"/>
      <c r="E17" s="46"/>
      <c r="F17" s="46"/>
      <c r="G17" s="46"/>
      <c r="H17" s="46"/>
      <c r="I17" s="46"/>
      <c r="J17" s="46"/>
      <c r="K17" s="46"/>
      <c r="L17" s="46"/>
      <c r="M17" s="46"/>
      <c r="N17" s="46"/>
      <c r="O17" s="46"/>
    </row>
    <row r="18" spans="1:15" ht="15" customHeight="1" x14ac:dyDescent="0.25">
      <c r="A18" s="8"/>
      <c r="B18" s="58" t="s">
        <v>109</v>
      </c>
      <c r="C18" s="58"/>
      <c r="D18" s="57"/>
      <c r="E18" s="57"/>
      <c r="F18" s="57"/>
      <c r="G18" s="57"/>
      <c r="H18" s="57"/>
      <c r="I18" s="57"/>
      <c r="J18" s="57"/>
      <c r="K18" s="57"/>
      <c r="L18" s="57"/>
      <c r="M18" s="57"/>
      <c r="N18" s="57"/>
      <c r="O18" s="57"/>
    </row>
    <row r="19" spans="1:15" s="17" customFormat="1" ht="15" customHeight="1" x14ac:dyDescent="0.25">
      <c r="A19" s="8"/>
      <c r="B19" s="58"/>
      <c r="C19" s="58"/>
      <c r="D19" s="57"/>
      <c r="E19" s="57"/>
      <c r="F19" s="57"/>
      <c r="G19" s="57"/>
      <c r="H19" s="57"/>
      <c r="I19" s="57"/>
      <c r="J19" s="57"/>
      <c r="K19" s="57"/>
      <c r="L19" s="57"/>
      <c r="M19" s="57"/>
      <c r="N19" s="57"/>
      <c r="O19" s="57"/>
    </row>
    <row r="20" spans="1:15" s="5" customFormat="1" x14ac:dyDescent="0.25">
      <c r="A20" s="46" t="s">
        <v>110</v>
      </c>
      <c r="B20" s="46"/>
      <c r="C20" s="46"/>
      <c r="D20" s="46"/>
      <c r="E20" s="46"/>
      <c r="F20" s="46"/>
      <c r="G20" s="46"/>
      <c r="H20" s="46"/>
      <c r="I20" s="46"/>
      <c r="J20" s="46"/>
      <c r="K20" s="46"/>
      <c r="L20" s="46"/>
      <c r="M20" s="46"/>
      <c r="N20" s="46"/>
      <c r="O20" s="46"/>
    </row>
    <row r="21" spans="1:15" x14ac:dyDescent="0.25">
      <c r="A21" s="8"/>
      <c r="B21" s="73" t="s">
        <v>112</v>
      </c>
      <c r="C21" s="32"/>
      <c r="D21" s="32"/>
      <c r="E21" s="32"/>
      <c r="F21" s="32"/>
      <c r="G21" s="32"/>
      <c r="H21" s="32"/>
      <c r="I21" s="32"/>
      <c r="J21" s="32"/>
      <c r="K21" s="32"/>
      <c r="L21" s="32"/>
      <c r="M21" s="32"/>
      <c r="N21" s="32"/>
      <c r="O21" s="32"/>
    </row>
    <row r="22" spans="1:15" s="5" customFormat="1" x14ac:dyDescent="0.25">
      <c r="A22" s="8"/>
      <c r="B22" s="73" t="s">
        <v>113</v>
      </c>
      <c r="C22" s="17"/>
      <c r="D22" s="17"/>
      <c r="E22" s="17"/>
      <c r="F22" s="17"/>
      <c r="G22" s="17"/>
      <c r="H22" s="17"/>
      <c r="I22" s="17"/>
      <c r="J22" s="17"/>
      <c r="K22" s="17"/>
      <c r="L22" s="17"/>
      <c r="M22" s="17"/>
      <c r="N22" s="17"/>
      <c r="O22" s="17"/>
    </row>
    <row r="23" spans="1:15" s="5" customFormat="1" x14ac:dyDescent="0.25">
      <c r="A23" s="56"/>
      <c r="B23" s="73" t="s">
        <v>114</v>
      </c>
      <c r="C23" s="56"/>
      <c r="D23" s="56"/>
      <c r="E23" s="56"/>
      <c r="F23" s="56"/>
      <c r="G23" s="56"/>
      <c r="H23" s="56"/>
      <c r="I23" s="56"/>
      <c r="J23" s="56"/>
      <c r="K23" s="56"/>
      <c r="L23" s="56"/>
      <c r="M23" s="56"/>
      <c r="N23" s="56"/>
      <c r="O23" s="56"/>
    </row>
    <row r="24" spans="1:15" s="5" customFormat="1" x14ac:dyDescent="0.25">
      <c r="A24" s="8"/>
      <c r="B24" s="73" t="s">
        <v>115</v>
      </c>
      <c r="C24" s="32"/>
      <c r="D24" s="32"/>
      <c r="E24" s="32"/>
      <c r="F24" s="32"/>
      <c r="G24" s="32"/>
      <c r="H24" s="32"/>
      <c r="I24" s="32"/>
      <c r="J24" s="32"/>
      <c r="K24" s="32"/>
      <c r="L24" s="32"/>
      <c r="M24" s="32"/>
      <c r="N24" s="32"/>
      <c r="O24" s="32"/>
    </row>
    <row r="25" spans="1:15" ht="15" customHeight="1" x14ac:dyDescent="0.25">
      <c r="A25" s="17"/>
      <c r="B25" s="17"/>
      <c r="C25" s="17"/>
      <c r="D25" s="17"/>
      <c r="E25" s="17"/>
      <c r="F25" s="17"/>
      <c r="G25" s="17"/>
      <c r="H25" s="17"/>
      <c r="I25" s="17"/>
      <c r="J25" s="17"/>
      <c r="K25" s="17"/>
      <c r="L25" s="17"/>
      <c r="M25" s="17"/>
      <c r="N25" s="17"/>
      <c r="O25" s="17"/>
    </row>
    <row r="26" spans="1:15" x14ac:dyDescent="0.25">
      <c r="A26" s="33" t="s">
        <v>1</v>
      </c>
      <c r="B26" s="33"/>
      <c r="C26" s="33"/>
      <c r="D26" s="33"/>
      <c r="E26" s="33"/>
      <c r="F26" s="33"/>
      <c r="G26" s="33"/>
      <c r="H26" s="33"/>
      <c r="I26" s="33"/>
      <c r="J26" s="33"/>
      <c r="K26" s="33"/>
      <c r="L26" s="33"/>
      <c r="M26" s="33"/>
      <c r="N26" s="33"/>
      <c r="O26" s="33"/>
    </row>
    <row r="27" spans="1:15" x14ac:dyDescent="0.25">
      <c r="A27" s="17"/>
      <c r="B27" s="17"/>
      <c r="C27" s="17"/>
      <c r="D27" s="17"/>
      <c r="E27" s="17"/>
      <c r="F27" s="17"/>
      <c r="G27" s="17"/>
      <c r="H27" s="17"/>
      <c r="I27" s="17"/>
      <c r="J27" s="17"/>
      <c r="K27" s="17"/>
      <c r="L27" s="17"/>
      <c r="M27" s="17"/>
      <c r="N27" s="17"/>
      <c r="O27" s="17"/>
    </row>
  </sheetData>
  <mergeCells count="5">
    <mergeCell ref="A20:O20"/>
    <mergeCell ref="A1:O7"/>
    <mergeCell ref="A8:O9"/>
    <mergeCell ref="A10:O10"/>
    <mergeCell ref="A17:O17"/>
  </mergeCells>
  <hyperlinks>
    <hyperlink ref="B21:O21" location="'8.3.1'!A1" display="8.3.1 Students completing a research project or paper as part of their coursework"/>
    <hyperlink ref="B24:O24" location="'8.5.1'!A1" display="8.5.1 Continuing education enrollments in extension programs"/>
    <hyperlink ref="B11" location="'8.1.1'!A1" display="8.1.1 Self-reported skill levels from first year to senior year"/>
    <hyperlink ref="B12" location="'8.1.2'!A1" display="8.1.2 Students completing a research project or research paper as part of their coursework"/>
    <hyperlink ref="B13" location="'8.1.3'!A1" display="8.1.3 Students assisting faculty in conducting research "/>
    <hyperlink ref="B14" location="'8.1.4'!A1" display="8.1.4 Student responses to question about areas of engagement"/>
    <hyperlink ref="B15" location="'8.1.5'!A1" display="8.1.5 Student satisfaction with overall academic experience"/>
    <hyperlink ref="B18" location="'8.2.1'!A1" display="8.2.1 Self-reported skill levels after completion of doctoral program"/>
    <hyperlink ref="B21" location="'8.3.1'!A1" display="8.3.1 Instructional workforce FTE composition, by employee type and discipline"/>
    <hyperlink ref="B22" location="'8.3.2'!A1" display="8.3.2 General campus student-faculty ratio"/>
    <hyperlink ref="B23" location="'8.3.3'!A1" display="8.3.3 Student credit hours, by instructional staff and class type"/>
    <hyperlink ref="B24" location="'8.3.4'!A1" display="8.3.4 Student credit hours, by instructional staff and class type and class size"/>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opLeftCell="A28" workbookViewId="0">
      <selection activeCell="A3" sqref="A3:F40"/>
    </sheetView>
  </sheetViews>
  <sheetFormatPr defaultRowHeight="15" x14ac:dyDescent="0.25"/>
  <cols>
    <col min="1" max="1" width="22" customWidth="1"/>
    <col min="2" max="2" width="10.42578125" customWidth="1"/>
    <col min="3" max="3" width="29.140625" customWidth="1"/>
    <col min="4" max="4" width="14.140625" customWidth="1"/>
    <col min="5" max="5" width="20.140625" customWidth="1"/>
    <col min="6" max="6" width="15.140625" customWidth="1"/>
    <col min="7" max="7" width="19.140625" bestFit="1" customWidth="1"/>
    <col min="8" max="8" width="15.7109375" bestFit="1" customWidth="1"/>
    <col min="9" max="9" width="18.140625" bestFit="1" customWidth="1"/>
  </cols>
  <sheetData>
    <row r="1" spans="1:7" s="5" customFormat="1" x14ac:dyDescent="0.25">
      <c r="A1" s="47" t="s">
        <v>39</v>
      </c>
      <c r="B1" s="47"/>
      <c r="C1" s="47"/>
      <c r="D1" s="47"/>
      <c r="E1" s="47"/>
      <c r="F1" s="47"/>
      <c r="G1" s="47"/>
    </row>
    <row r="2" spans="1:7" s="5" customFormat="1" x14ac:dyDescent="0.25">
      <c r="A2" s="18"/>
      <c r="B2" s="18"/>
      <c r="C2" s="18"/>
      <c r="D2" s="18"/>
      <c r="E2" s="18"/>
      <c r="F2" s="18"/>
      <c r="G2" s="18"/>
    </row>
    <row r="3" spans="1:7" x14ac:dyDescent="0.25">
      <c r="A3" s="36"/>
      <c r="B3" s="36"/>
      <c r="C3" s="36" t="s">
        <v>2</v>
      </c>
      <c r="D3" s="36" t="s">
        <v>40</v>
      </c>
      <c r="E3" s="36" t="s">
        <v>41</v>
      </c>
      <c r="F3" s="36" t="s">
        <v>42</v>
      </c>
      <c r="G3" s="17"/>
    </row>
    <row r="4" spans="1:7" x14ac:dyDescent="0.25">
      <c r="A4" s="75" t="s">
        <v>43</v>
      </c>
      <c r="B4" s="37" t="s">
        <v>44</v>
      </c>
      <c r="C4" s="38">
        <v>1663908.6649999996</v>
      </c>
      <c r="D4" s="38">
        <v>1318521.83</v>
      </c>
      <c r="E4" s="38">
        <v>163281.66999999998</v>
      </c>
      <c r="F4" s="38">
        <v>507114.01</v>
      </c>
      <c r="G4" s="17"/>
    </row>
    <row r="5" spans="1:7" s="5" customFormat="1" x14ac:dyDescent="0.25">
      <c r="A5" s="75"/>
      <c r="B5" s="37" t="s">
        <v>45</v>
      </c>
      <c r="C5" s="38">
        <v>1731120.1749999998</v>
      </c>
      <c r="D5" s="38">
        <v>1287167.8600000001</v>
      </c>
      <c r="E5" s="38">
        <v>170757.92499999999</v>
      </c>
      <c r="F5" s="38">
        <v>583594.54499999993</v>
      </c>
      <c r="G5" s="17"/>
    </row>
    <row r="6" spans="1:7" s="5" customFormat="1" x14ac:dyDescent="0.25">
      <c r="A6" s="75"/>
      <c r="B6" s="37" t="s">
        <v>46</v>
      </c>
      <c r="C6" s="38">
        <v>1839301.8149999999</v>
      </c>
      <c r="D6" s="38">
        <v>1279786.26</v>
      </c>
      <c r="E6" s="38">
        <v>170383.16499999998</v>
      </c>
      <c r="F6" s="38">
        <v>666470.75</v>
      </c>
      <c r="G6" s="17"/>
    </row>
    <row r="7" spans="1:7" s="5" customFormat="1" x14ac:dyDescent="0.25">
      <c r="A7" s="75"/>
      <c r="B7" s="39" t="s">
        <v>47</v>
      </c>
      <c r="C7" s="38">
        <v>1969814.7150000001</v>
      </c>
      <c r="D7" s="38">
        <v>1128560.865</v>
      </c>
      <c r="E7" s="38">
        <v>152007.58500000002</v>
      </c>
      <c r="F7" s="38">
        <v>608017.44999999995</v>
      </c>
      <c r="G7" s="17"/>
    </row>
    <row r="8" spans="1:7" s="5" customFormat="1" x14ac:dyDescent="0.25">
      <c r="A8" s="75"/>
      <c r="B8" s="39" t="s">
        <v>48</v>
      </c>
      <c r="C8" s="38">
        <v>1911865.7550000004</v>
      </c>
      <c r="D8" s="38">
        <v>1157837.3649999998</v>
      </c>
      <c r="E8" s="38">
        <v>147476.5</v>
      </c>
      <c r="F8" s="38">
        <v>621633.46000000008</v>
      </c>
      <c r="G8" s="17"/>
    </row>
    <row r="9" spans="1:7" s="5" customFormat="1" x14ac:dyDescent="0.25">
      <c r="A9" s="75"/>
      <c r="B9" s="13" t="s">
        <v>49</v>
      </c>
      <c r="C9" s="38">
        <v>1945966.1900000002</v>
      </c>
      <c r="D9" s="38">
        <v>1190997.21</v>
      </c>
      <c r="E9" s="38">
        <v>174392.5</v>
      </c>
      <c r="F9" s="38">
        <v>612891.30000000005</v>
      </c>
      <c r="G9" s="17"/>
    </row>
    <row r="10" spans="1:7" s="5" customFormat="1" x14ac:dyDescent="0.25">
      <c r="A10" s="76"/>
      <c r="B10" s="13" t="s">
        <v>50</v>
      </c>
      <c r="C10" s="38">
        <v>1905870.7049999998</v>
      </c>
      <c r="D10" s="38">
        <v>1445719.2849999999</v>
      </c>
      <c r="E10" s="38">
        <v>186259.5</v>
      </c>
      <c r="F10" s="38">
        <v>501680.64000000001</v>
      </c>
      <c r="G10" s="17"/>
    </row>
    <row r="11" spans="1:7" s="5" customFormat="1" x14ac:dyDescent="0.25">
      <c r="A11" s="77"/>
      <c r="B11" s="13" t="s">
        <v>51</v>
      </c>
      <c r="C11" s="38">
        <v>1945906.9899999998</v>
      </c>
      <c r="D11" s="38">
        <v>1515586.38</v>
      </c>
      <c r="E11" s="38">
        <v>202068.5</v>
      </c>
      <c r="F11" s="38">
        <v>534979.49</v>
      </c>
      <c r="G11" s="17"/>
    </row>
    <row r="12" spans="1:7" s="5" customFormat="1" x14ac:dyDescent="0.25">
      <c r="A12" s="77"/>
      <c r="B12" s="13" t="s">
        <v>52</v>
      </c>
      <c r="C12" s="38">
        <v>1984841.4855629997</v>
      </c>
      <c r="D12" s="38">
        <v>1649676.8238300001</v>
      </c>
      <c r="E12" s="38">
        <v>192903.282725</v>
      </c>
      <c r="F12" s="38">
        <v>483617.11274300003</v>
      </c>
      <c r="G12" s="17"/>
    </row>
    <row r="13" spans="1:7" s="5" customFormat="1" x14ac:dyDescent="0.25">
      <c r="A13" s="77"/>
      <c r="B13" s="13" t="s">
        <v>95</v>
      </c>
      <c r="C13" s="38">
        <v>1949389.6442494998</v>
      </c>
      <c r="D13" s="38">
        <v>1712459.54957</v>
      </c>
      <c r="E13" s="38">
        <v>216706.24954699998</v>
      </c>
      <c r="F13" s="38">
        <v>489949.59005400003</v>
      </c>
      <c r="G13" s="17"/>
    </row>
    <row r="14" spans="1:7" s="5" customFormat="1" x14ac:dyDescent="0.25">
      <c r="A14" s="77"/>
      <c r="B14" s="13" t="s">
        <v>177</v>
      </c>
      <c r="C14" s="38">
        <v>2127556.5096539999</v>
      </c>
      <c r="D14" s="38">
        <v>1757470.0876</v>
      </c>
      <c r="E14" s="38">
        <v>211552.45477700001</v>
      </c>
      <c r="F14" s="38">
        <v>655396.78847300005</v>
      </c>
      <c r="G14" s="17"/>
    </row>
    <row r="15" spans="1:7" s="5" customFormat="1" x14ac:dyDescent="0.25">
      <c r="A15" s="77" t="s">
        <v>96</v>
      </c>
      <c r="B15" s="78" t="s">
        <v>96</v>
      </c>
      <c r="C15" s="38"/>
      <c r="D15" s="38"/>
      <c r="E15" s="38"/>
      <c r="F15" s="38"/>
      <c r="G15" s="17"/>
    </row>
    <row r="16" spans="1:7" s="5" customFormat="1" x14ac:dyDescent="0.25">
      <c r="A16" s="75" t="s">
        <v>96</v>
      </c>
      <c r="B16" s="37"/>
      <c r="C16" s="38"/>
      <c r="D16" s="38"/>
      <c r="E16" s="38"/>
      <c r="F16" s="38"/>
      <c r="G16" s="17"/>
    </row>
    <row r="17" spans="1:7" s="5" customFormat="1" x14ac:dyDescent="0.25">
      <c r="A17" s="75" t="s">
        <v>53</v>
      </c>
      <c r="B17" s="37" t="s">
        <v>44</v>
      </c>
      <c r="C17" s="38">
        <v>2062765.2100000002</v>
      </c>
      <c r="D17" s="38">
        <v>900574.51</v>
      </c>
      <c r="E17" s="38">
        <v>175706.14500000002</v>
      </c>
      <c r="F17" s="38">
        <v>189740.215</v>
      </c>
      <c r="G17" s="17"/>
    </row>
    <row r="18" spans="1:7" s="5" customFormat="1" x14ac:dyDescent="0.25">
      <c r="A18" s="75"/>
      <c r="B18" s="37" t="s">
        <v>45</v>
      </c>
      <c r="C18" s="38">
        <v>2059347.15</v>
      </c>
      <c r="D18" s="38">
        <v>922363.75500000012</v>
      </c>
      <c r="E18" s="38">
        <v>192902.035</v>
      </c>
      <c r="F18" s="38">
        <v>206803.25</v>
      </c>
      <c r="G18" s="17"/>
    </row>
    <row r="19" spans="1:7" s="5" customFormat="1" x14ac:dyDescent="0.25">
      <c r="A19" s="75"/>
      <c r="B19" s="37" t="s">
        <v>46</v>
      </c>
      <c r="C19" s="38">
        <v>2234225.4450000003</v>
      </c>
      <c r="D19" s="38">
        <v>932359.125</v>
      </c>
      <c r="E19" s="38">
        <v>160018.26</v>
      </c>
      <c r="F19" s="38">
        <v>259446.185</v>
      </c>
      <c r="G19" s="17"/>
    </row>
    <row r="20" spans="1:7" x14ac:dyDescent="0.25">
      <c r="A20" s="75"/>
      <c r="B20" s="39" t="s">
        <v>47</v>
      </c>
      <c r="C20" s="38">
        <v>2454160.19</v>
      </c>
      <c r="D20" s="38">
        <v>876617.28499999992</v>
      </c>
      <c r="E20" s="38">
        <v>149946.28</v>
      </c>
      <c r="F20" s="38">
        <v>213708.58500000002</v>
      </c>
      <c r="G20" s="17"/>
    </row>
    <row r="21" spans="1:7" x14ac:dyDescent="0.25">
      <c r="A21" s="75"/>
      <c r="B21" s="39" t="s">
        <v>48</v>
      </c>
      <c r="C21" s="38">
        <v>2465486.9350000001</v>
      </c>
      <c r="D21" s="38">
        <v>893215.7699999999</v>
      </c>
      <c r="E21" s="38">
        <v>155370.005</v>
      </c>
      <c r="F21" s="38">
        <v>235053.495</v>
      </c>
      <c r="G21" s="17"/>
    </row>
    <row r="22" spans="1:7" x14ac:dyDescent="0.25">
      <c r="A22" s="75"/>
      <c r="B22" s="13" t="s">
        <v>49</v>
      </c>
      <c r="C22" s="38">
        <v>2436197.8450000002</v>
      </c>
      <c r="D22" s="38">
        <v>946561.92</v>
      </c>
      <c r="E22" s="38">
        <v>151061.75</v>
      </c>
      <c r="F22" s="38">
        <v>235963.22</v>
      </c>
      <c r="G22" s="17"/>
    </row>
    <row r="23" spans="1:7" x14ac:dyDescent="0.25">
      <c r="A23" s="75"/>
      <c r="B23" s="13" t="s">
        <v>50</v>
      </c>
      <c r="C23" s="38">
        <v>2363502.7563600005</v>
      </c>
      <c r="D23" s="38">
        <v>1023170.5763600001</v>
      </c>
      <c r="E23" s="38">
        <v>165217.065</v>
      </c>
      <c r="F23" s="38">
        <v>194851.34227200001</v>
      </c>
      <c r="G23" s="17"/>
    </row>
    <row r="24" spans="1:7" x14ac:dyDescent="0.25">
      <c r="A24" s="75"/>
      <c r="B24" s="13" t="s">
        <v>51</v>
      </c>
      <c r="C24" s="38">
        <v>2380127.9078600002</v>
      </c>
      <c r="D24" s="38">
        <v>1071844.8485699999</v>
      </c>
      <c r="E24" s="38">
        <v>152588.5</v>
      </c>
      <c r="F24" s="38">
        <v>202425.69357200002</v>
      </c>
      <c r="G24" s="17"/>
    </row>
    <row r="25" spans="1:7" x14ac:dyDescent="0.25">
      <c r="A25" s="75"/>
      <c r="B25" s="13" t="s">
        <v>52</v>
      </c>
      <c r="C25" s="38">
        <v>2476611.7556980001</v>
      </c>
      <c r="D25" s="38">
        <v>1148853.8091509999</v>
      </c>
      <c r="E25" s="38">
        <v>151103.589569</v>
      </c>
      <c r="F25" s="38">
        <v>198717.54875000005</v>
      </c>
      <c r="G25" s="17"/>
    </row>
    <row r="26" spans="1:7" x14ac:dyDescent="0.25">
      <c r="A26" s="75"/>
      <c r="B26" s="13" t="s">
        <v>95</v>
      </c>
      <c r="C26" s="38">
        <v>2467068.9663300002</v>
      </c>
      <c r="D26" s="38">
        <v>1217378.38955</v>
      </c>
      <c r="E26" s="38">
        <v>166049.02468100001</v>
      </c>
      <c r="F26" s="38">
        <v>223699.09592200001</v>
      </c>
      <c r="G26" s="17"/>
    </row>
    <row r="27" spans="1:7" x14ac:dyDescent="0.25">
      <c r="A27" s="75"/>
      <c r="B27" s="13" t="s">
        <v>177</v>
      </c>
      <c r="C27" s="38">
        <v>2528341.4075019993</v>
      </c>
      <c r="D27" s="38">
        <v>1246942.18884</v>
      </c>
      <c r="E27" s="38">
        <v>169926.93349900001</v>
      </c>
      <c r="F27" s="38">
        <v>356956.98370099999</v>
      </c>
      <c r="G27" s="17"/>
    </row>
    <row r="28" spans="1:7" x14ac:dyDescent="0.25">
      <c r="A28" s="75" t="s">
        <v>96</v>
      </c>
      <c r="B28" s="78" t="s">
        <v>96</v>
      </c>
      <c r="C28" s="38"/>
      <c r="D28" s="38"/>
      <c r="E28" s="38"/>
      <c r="F28" s="38"/>
      <c r="G28" s="17"/>
    </row>
    <row r="29" spans="1:7" x14ac:dyDescent="0.25">
      <c r="A29" s="78" t="s">
        <v>96</v>
      </c>
      <c r="B29" s="37"/>
      <c r="C29" s="38"/>
      <c r="D29" s="38"/>
      <c r="E29" s="38"/>
      <c r="F29" s="38"/>
      <c r="G29" s="17"/>
    </row>
    <row r="30" spans="1:7" x14ac:dyDescent="0.25">
      <c r="A30" s="75" t="s">
        <v>54</v>
      </c>
      <c r="B30" s="37" t="s">
        <v>44</v>
      </c>
      <c r="C30" s="38">
        <v>1066885.6599999997</v>
      </c>
      <c r="D30" s="38">
        <v>124583.65</v>
      </c>
      <c r="E30" s="38">
        <v>58960.29</v>
      </c>
      <c r="F30" s="38">
        <v>41787.655000000006</v>
      </c>
      <c r="G30" s="17"/>
    </row>
    <row r="31" spans="1:7" x14ac:dyDescent="0.25">
      <c r="A31" s="75"/>
      <c r="B31" s="37" t="s">
        <v>45</v>
      </c>
      <c r="C31" s="38">
        <v>1111460.28</v>
      </c>
      <c r="D31" s="38">
        <v>121744.38500000001</v>
      </c>
      <c r="E31" s="38">
        <v>65695.700000000012</v>
      </c>
      <c r="F31" s="38">
        <v>44594.325000000004</v>
      </c>
      <c r="G31" s="17"/>
    </row>
    <row r="32" spans="1:7" x14ac:dyDescent="0.25">
      <c r="A32" s="75"/>
      <c r="B32" s="37" t="s">
        <v>46</v>
      </c>
      <c r="C32" s="38">
        <v>1129124.25</v>
      </c>
      <c r="D32" s="38">
        <v>119853.325</v>
      </c>
      <c r="E32" s="38">
        <v>67529.904999999999</v>
      </c>
      <c r="F32" s="38">
        <v>50448.275000000001</v>
      </c>
      <c r="G32" s="17"/>
    </row>
    <row r="33" spans="1:7" x14ac:dyDescent="0.25">
      <c r="A33" s="75"/>
      <c r="B33" s="39" t="s">
        <v>47</v>
      </c>
      <c r="C33" s="38">
        <v>1194990.0049999999</v>
      </c>
      <c r="D33" s="38">
        <v>118792.23000000001</v>
      </c>
      <c r="E33" s="38">
        <v>60401.144999999997</v>
      </c>
      <c r="F33" s="38">
        <v>48158.720000000001</v>
      </c>
      <c r="G33" s="17"/>
    </row>
    <row r="34" spans="1:7" x14ac:dyDescent="0.25">
      <c r="A34" s="75"/>
      <c r="B34" s="39" t="s">
        <v>48</v>
      </c>
      <c r="C34" s="38">
        <v>1173186.8400000003</v>
      </c>
      <c r="D34" s="38">
        <v>121500.03</v>
      </c>
      <c r="E34" s="38">
        <v>57965.324999999997</v>
      </c>
      <c r="F34" s="38">
        <v>52763.969999999994</v>
      </c>
      <c r="G34" s="17"/>
    </row>
    <row r="35" spans="1:7" x14ac:dyDescent="0.25">
      <c r="A35" s="75"/>
      <c r="B35" s="13" t="s">
        <v>49</v>
      </c>
      <c r="C35" s="38">
        <v>1183055.9850000001</v>
      </c>
      <c r="D35" s="38">
        <v>121595.04999999999</v>
      </c>
      <c r="E35" s="38">
        <v>52932.6</v>
      </c>
      <c r="F35" s="38">
        <v>53676.73</v>
      </c>
      <c r="G35" s="17"/>
    </row>
    <row r="36" spans="1:7" x14ac:dyDescent="0.25">
      <c r="A36" s="76"/>
      <c r="B36" s="13" t="s">
        <v>50</v>
      </c>
      <c r="C36" s="38">
        <v>1172982.6599999999</v>
      </c>
      <c r="D36" s="38">
        <v>126966.81000000001</v>
      </c>
      <c r="E36" s="38">
        <v>57521.360908999995</v>
      </c>
      <c r="F36" s="38">
        <v>48282.254090999995</v>
      </c>
      <c r="G36" s="17"/>
    </row>
    <row r="37" spans="1:7" x14ac:dyDescent="0.25">
      <c r="A37" s="17"/>
      <c r="B37" s="13" t="s">
        <v>51</v>
      </c>
      <c r="C37" s="38">
        <v>1197664.2550000001</v>
      </c>
      <c r="D37" s="38">
        <v>138099.61364</v>
      </c>
      <c r="E37" s="38">
        <v>56787.418636000002</v>
      </c>
      <c r="F37" s="38">
        <v>52722.187726999997</v>
      </c>
      <c r="G37" s="17"/>
    </row>
    <row r="38" spans="1:7" x14ac:dyDescent="0.25">
      <c r="A38" s="17"/>
      <c r="B38" s="13" t="s">
        <v>52</v>
      </c>
      <c r="C38" s="38">
        <v>1170719.7020385005</v>
      </c>
      <c r="D38" s="38">
        <v>138497.91153300001</v>
      </c>
      <c r="E38" s="38">
        <v>46594.551953000002</v>
      </c>
      <c r="F38" s="38">
        <v>57192.890979000003</v>
      </c>
      <c r="G38" s="17"/>
    </row>
    <row r="39" spans="1:7" x14ac:dyDescent="0.25">
      <c r="A39" s="17"/>
      <c r="B39" s="13" t="s">
        <v>95</v>
      </c>
      <c r="C39" s="38">
        <v>1196243.8521680003</v>
      </c>
      <c r="D39" s="38">
        <v>148985.28284699999</v>
      </c>
      <c r="E39" s="38">
        <v>45655.378733000005</v>
      </c>
      <c r="F39" s="38">
        <v>62107.534909999995</v>
      </c>
      <c r="G39" s="74"/>
    </row>
    <row r="40" spans="1:7" x14ac:dyDescent="0.25">
      <c r="A40" s="17"/>
      <c r="B40" s="13" t="s">
        <v>177</v>
      </c>
      <c r="C40" s="38">
        <v>1214913.9036529998</v>
      </c>
      <c r="D40" s="38">
        <v>159148.750321</v>
      </c>
      <c r="E40" s="38">
        <v>43669.934951000003</v>
      </c>
      <c r="F40" s="38">
        <v>104702.90228599998</v>
      </c>
      <c r="G40" s="74"/>
    </row>
    <row r="42" spans="1:7" x14ac:dyDescent="0.25">
      <c r="A42" s="50" t="s">
        <v>55</v>
      </c>
      <c r="B42" s="50"/>
      <c r="C42" s="50"/>
      <c r="D42" s="50"/>
      <c r="E42" s="17"/>
      <c r="F42" s="17"/>
      <c r="G42" s="17"/>
    </row>
    <row r="43" spans="1:7" x14ac:dyDescent="0.25">
      <c r="A43" s="50"/>
      <c r="B43" s="50"/>
      <c r="C43" s="50"/>
      <c r="D43" s="50"/>
      <c r="E43" s="17"/>
      <c r="F43" s="17"/>
      <c r="G43" s="17"/>
    </row>
    <row r="44" spans="1:7" x14ac:dyDescent="0.25">
      <c r="A44" s="50"/>
      <c r="B44" s="50"/>
      <c r="C44" s="50"/>
      <c r="D44" s="50"/>
      <c r="E44" s="17"/>
      <c r="F44" s="17"/>
      <c r="G44" s="17"/>
    </row>
    <row r="45" spans="1:7" x14ac:dyDescent="0.25">
      <c r="A45" s="50"/>
      <c r="B45" s="50"/>
      <c r="C45" s="50"/>
      <c r="D45" s="50"/>
      <c r="E45" s="17"/>
      <c r="F45" s="17"/>
      <c r="G45" s="17"/>
    </row>
    <row r="46" spans="1:7" x14ac:dyDescent="0.25">
      <c r="A46" s="50"/>
      <c r="B46" s="50"/>
      <c r="C46" s="50"/>
      <c r="D46" s="50"/>
      <c r="E46" s="17"/>
      <c r="F46" s="17"/>
      <c r="G46" s="17"/>
    </row>
  </sheetData>
  <mergeCells count="2">
    <mergeCell ref="A1:G1"/>
    <mergeCell ref="A42:D4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topLeftCell="A28" workbookViewId="0">
      <selection activeCell="D9" sqref="D9"/>
    </sheetView>
  </sheetViews>
  <sheetFormatPr defaultRowHeight="15" x14ac:dyDescent="0.25"/>
  <cols>
    <col min="1" max="1" width="22" style="5" customWidth="1"/>
    <col min="2" max="2" width="14.140625" style="5" customWidth="1"/>
    <col min="3" max="3" width="10.42578125" style="5" customWidth="1"/>
    <col min="4" max="4" width="29.140625" style="81" customWidth="1"/>
    <col min="5" max="5" width="14.140625" style="81" customWidth="1"/>
    <col min="6" max="6" width="20.140625" style="81" customWidth="1"/>
    <col min="7" max="7" width="15.140625" style="81" customWidth="1"/>
    <col min="8" max="8" width="19.140625" style="5" bestFit="1" customWidth="1"/>
    <col min="9" max="9" width="15.7109375" style="5" bestFit="1" customWidth="1"/>
    <col min="10" max="10" width="18.140625" style="5" bestFit="1" customWidth="1"/>
    <col min="11" max="16384" width="9.140625" style="5"/>
  </cols>
  <sheetData>
    <row r="1" spans="1:8" x14ac:dyDescent="0.25">
      <c r="A1" s="10"/>
      <c r="B1" s="10"/>
      <c r="C1" s="6"/>
      <c r="D1" s="79" t="s">
        <v>2</v>
      </c>
      <c r="E1" s="79" t="s">
        <v>40</v>
      </c>
      <c r="F1" s="79" t="s">
        <v>41</v>
      </c>
      <c r="G1" s="79" t="s">
        <v>42</v>
      </c>
      <c r="H1" s="17"/>
    </row>
    <row r="2" spans="1:8" x14ac:dyDescent="0.25">
      <c r="A2" s="4" t="s">
        <v>97</v>
      </c>
      <c r="B2" s="4" t="s">
        <v>98</v>
      </c>
      <c r="C2" s="14" t="s">
        <v>44</v>
      </c>
      <c r="D2" s="80">
        <v>140339.10999999999</v>
      </c>
      <c r="E2" s="80">
        <v>381260.9</v>
      </c>
      <c r="F2" s="80">
        <v>14148.25</v>
      </c>
      <c r="G2" s="80">
        <v>324455.42</v>
      </c>
      <c r="H2" s="17"/>
    </row>
    <row r="3" spans="1:8" x14ac:dyDescent="0.25">
      <c r="A3" s="4"/>
      <c r="B3" s="4"/>
      <c r="C3" s="14" t="s">
        <v>45</v>
      </c>
      <c r="D3" s="80">
        <v>140551.14500000002</v>
      </c>
      <c r="E3" s="80">
        <v>373321.46500000003</v>
      </c>
      <c r="F3" s="80">
        <v>13505.25</v>
      </c>
      <c r="G3" s="80">
        <v>350147.24</v>
      </c>
      <c r="H3" s="17"/>
    </row>
    <row r="4" spans="1:8" x14ac:dyDescent="0.25">
      <c r="A4" s="4"/>
      <c r="B4" s="4"/>
      <c r="C4" s="14" t="s">
        <v>46</v>
      </c>
      <c r="D4" s="80">
        <v>143384.28999999998</v>
      </c>
      <c r="E4" s="80">
        <v>369768.16500000004</v>
      </c>
      <c r="F4" s="80">
        <v>13211.494999999999</v>
      </c>
      <c r="G4" s="80">
        <v>377323.83999999997</v>
      </c>
      <c r="H4" s="17"/>
    </row>
    <row r="5" spans="1:8" x14ac:dyDescent="0.25">
      <c r="A5" s="4"/>
      <c r="B5" s="4"/>
      <c r="C5" s="13" t="s">
        <v>47</v>
      </c>
      <c r="D5" s="80">
        <v>132823.16</v>
      </c>
      <c r="E5" s="80">
        <v>321509.2</v>
      </c>
      <c r="F5" s="80">
        <v>9869.2549999999992</v>
      </c>
      <c r="G5" s="80">
        <v>360489.995</v>
      </c>
      <c r="H5" s="17"/>
    </row>
    <row r="6" spans="1:8" x14ac:dyDescent="0.25">
      <c r="A6" s="4"/>
      <c r="B6" s="4"/>
      <c r="C6" s="13" t="s">
        <v>48</v>
      </c>
      <c r="D6" s="80">
        <v>119428.81999999999</v>
      </c>
      <c r="E6" s="80">
        <v>322600.03499999997</v>
      </c>
      <c r="F6" s="80">
        <v>10111</v>
      </c>
      <c r="G6" s="80">
        <v>361667.45</v>
      </c>
      <c r="H6" s="17"/>
    </row>
    <row r="7" spans="1:8" x14ac:dyDescent="0.25">
      <c r="A7" s="4"/>
      <c r="B7" s="4"/>
      <c r="C7" s="13" t="s">
        <v>49</v>
      </c>
      <c r="D7" s="80">
        <v>128064.20000000001</v>
      </c>
      <c r="E7" s="80">
        <v>332198.18</v>
      </c>
      <c r="F7" s="80">
        <v>11198.5</v>
      </c>
      <c r="G7" s="80">
        <v>345374.29</v>
      </c>
      <c r="H7" s="17"/>
    </row>
    <row r="8" spans="1:8" x14ac:dyDescent="0.25">
      <c r="A8" s="4"/>
      <c r="B8" s="4"/>
      <c r="C8" s="13" t="s">
        <v>50</v>
      </c>
      <c r="D8" s="80">
        <v>130629.79</v>
      </c>
      <c r="E8" s="80">
        <v>352608.495</v>
      </c>
      <c r="F8" s="80">
        <v>9342</v>
      </c>
      <c r="G8" s="80">
        <v>325059.64500000002</v>
      </c>
      <c r="H8" s="17"/>
    </row>
    <row r="9" spans="1:8" x14ac:dyDescent="0.25">
      <c r="A9" s="4"/>
      <c r="B9" s="4"/>
      <c r="C9" s="13" t="s">
        <v>51</v>
      </c>
      <c r="D9" s="80">
        <v>133063.35999999999</v>
      </c>
      <c r="E9" s="80">
        <v>362104.25</v>
      </c>
      <c r="F9" s="80">
        <v>9025</v>
      </c>
      <c r="G9" s="80">
        <v>333067.53000000003</v>
      </c>
      <c r="H9" s="17"/>
    </row>
    <row r="10" spans="1:8" x14ac:dyDescent="0.25">
      <c r="A10" s="4"/>
      <c r="B10" s="4"/>
      <c r="C10" s="13" t="s">
        <v>52</v>
      </c>
      <c r="D10" s="80">
        <v>139549.819781</v>
      </c>
      <c r="E10" s="80">
        <v>400863.88880000002</v>
      </c>
      <c r="F10" s="80">
        <v>11942.283833</v>
      </c>
      <c r="G10" s="80">
        <v>307978.75334</v>
      </c>
      <c r="H10" s="17"/>
    </row>
    <row r="11" spans="1:8" x14ac:dyDescent="0.25">
      <c r="A11" s="4"/>
      <c r="B11" s="4"/>
      <c r="C11" s="13" t="s">
        <v>95</v>
      </c>
      <c r="D11" s="80">
        <v>165803.653184</v>
      </c>
      <c r="E11" s="80">
        <v>437537.28983999998</v>
      </c>
      <c r="F11" s="80">
        <v>13290.250018000001</v>
      </c>
      <c r="G11" s="80">
        <v>326801.75195000001</v>
      </c>
      <c r="H11" s="17"/>
    </row>
    <row r="12" spans="1:8" x14ac:dyDescent="0.25">
      <c r="A12" s="4"/>
      <c r="B12" s="4"/>
      <c r="C12" s="13" t="s">
        <v>177</v>
      </c>
      <c r="D12" s="80">
        <v>152754.1747</v>
      </c>
      <c r="E12" s="80">
        <v>425050.51355999999</v>
      </c>
      <c r="F12" s="80">
        <v>13988.5</v>
      </c>
      <c r="G12" s="80">
        <v>333869.37627000001</v>
      </c>
      <c r="H12" s="17"/>
    </row>
    <row r="13" spans="1:8" x14ac:dyDescent="0.25">
      <c r="A13" s="4"/>
      <c r="B13" s="43"/>
      <c r="C13" s="43"/>
      <c r="D13" s="80"/>
      <c r="E13" s="80"/>
      <c r="F13" s="80"/>
      <c r="G13" s="80"/>
      <c r="H13" s="17"/>
    </row>
    <row r="14" spans="1:8" x14ac:dyDescent="0.25">
      <c r="A14" s="4"/>
      <c r="B14" s="4" t="s">
        <v>99</v>
      </c>
      <c r="C14" s="14" t="s">
        <v>44</v>
      </c>
      <c r="D14" s="80">
        <v>395389.67</v>
      </c>
      <c r="E14" s="80">
        <v>276295.58</v>
      </c>
      <c r="F14" s="80">
        <v>58583.5</v>
      </c>
      <c r="G14" s="80">
        <v>53024.26</v>
      </c>
      <c r="H14" s="17"/>
    </row>
    <row r="15" spans="1:8" x14ac:dyDescent="0.25">
      <c r="A15" s="4"/>
      <c r="B15" s="4"/>
      <c r="C15" s="14" t="s">
        <v>45</v>
      </c>
      <c r="D15" s="80">
        <v>415451.63500000001</v>
      </c>
      <c r="E15" s="80">
        <v>261135.82</v>
      </c>
      <c r="F15" s="80">
        <v>68443.179999999993</v>
      </c>
      <c r="G15" s="80">
        <v>77565.38</v>
      </c>
    </row>
    <row r="16" spans="1:8" x14ac:dyDescent="0.25">
      <c r="A16" s="4"/>
      <c r="B16" s="4"/>
      <c r="C16" s="14" t="s">
        <v>46</v>
      </c>
      <c r="D16" s="80">
        <v>422238.97499999998</v>
      </c>
      <c r="E16" s="80">
        <v>264780.75</v>
      </c>
      <c r="F16" s="80">
        <v>59096.75</v>
      </c>
      <c r="G16" s="80">
        <v>92111.43</v>
      </c>
    </row>
    <row r="17" spans="1:7" x14ac:dyDescent="0.25">
      <c r="A17" s="4"/>
      <c r="B17" s="4"/>
      <c r="C17" s="13" t="s">
        <v>47</v>
      </c>
      <c r="D17" s="80">
        <v>455485.57</v>
      </c>
      <c r="E17" s="80">
        <v>206157</v>
      </c>
      <c r="F17" s="80">
        <v>61080.83</v>
      </c>
      <c r="G17" s="80">
        <v>80376.850000000006</v>
      </c>
    </row>
    <row r="18" spans="1:7" x14ac:dyDescent="0.25">
      <c r="A18" s="4"/>
      <c r="B18" s="4"/>
      <c r="C18" s="13" t="s">
        <v>48</v>
      </c>
      <c r="D18" s="80">
        <v>443246.18499999994</v>
      </c>
      <c r="E18" s="80">
        <v>218411.75</v>
      </c>
      <c r="F18" s="80">
        <v>60688.5</v>
      </c>
      <c r="G18" s="80">
        <v>85742.1</v>
      </c>
    </row>
    <row r="19" spans="1:7" x14ac:dyDescent="0.25">
      <c r="A19" s="4"/>
      <c r="B19" s="4"/>
      <c r="C19" s="13" t="s">
        <v>49</v>
      </c>
      <c r="D19" s="80">
        <v>456518.83</v>
      </c>
      <c r="E19" s="80">
        <v>226779.18</v>
      </c>
      <c r="F19" s="80">
        <v>71386.5</v>
      </c>
      <c r="G19" s="80">
        <v>78111.740000000005</v>
      </c>
    </row>
    <row r="20" spans="1:7" x14ac:dyDescent="0.25">
      <c r="A20" s="4"/>
      <c r="B20" s="4"/>
      <c r="C20" s="13" t="s">
        <v>50</v>
      </c>
      <c r="D20" s="80">
        <v>454251.22500000003</v>
      </c>
      <c r="E20" s="80">
        <v>264147.05</v>
      </c>
      <c r="F20" s="80">
        <v>68308.5</v>
      </c>
      <c r="G20" s="80">
        <v>53521.95</v>
      </c>
    </row>
    <row r="21" spans="1:7" x14ac:dyDescent="0.25">
      <c r="A21" s="4"/>
      <c r="B21" s="4"/>
      <c r="C21" s="13" t="s">
        <v>51</v>
      </c>
      <c r="D21" s="80">
        <v>427544.1</v>
      </c>
      <c r="E21" s="80">
        <v>282450.8</v>
      </c>
      <c r="F21" s="80">
        <v>74804.5</v>
      </c>
      <c r="G21" s="80">
        <v>63966.35</v>
      </c>
    </row>
    <row r="22" spans="1:7" x14ac:dyDescent="0.25">
      <c r="A22" s="4"/>
      <c r="B22" s="4"/>
      <c r="C22" s="13" t="s">
        <v>52</v>
      </c>
      <c r="D22" s="80">
        <v>447574.42878200003</v>
      </c>
      <c r="E22" s="80">
        <v>299824.54983999999</v>
      </c>
      <c r="F22" s="80">
        <v>72523.499972000005</v>
      </c>
      <c r="G22" s="80">
        <v>57885.279813000001</v>
      </c>
    </row>
    <row r="23" spans="1:7" x14ac:dyDescent="0.25">
      <c r="A23" s="4"/>
      <c r="B23" s="4"/>
      <c r="C23" s="13" t="s">
        <v>95</v>
      </c>
      <c r="D23" s="80">
        <v>420664.49904549995</v>
      </c>
      <c r="E23" s="80">
        <v>319801.34927000001</v>
      </c>
      <c r="F23" s="80">
        <v>82234.999528999993</v>
      </c>
      <c r="G23" s="80">
        <v>53135.05</v>
      </c>
    </row>
    <row r="24" spans="1:7" x14ac:dyDescent="0.25">
      <c r="A24" s="4"/>
      <c r="B24" s="4"/>
      <c r="C24" s="13" t="s">
        <v>177</v>
      </c>
      <c r="D24" s="80">
        <v>414999.39265400002</v>
      </c>
      <c r="E24" s="80">
        <v>316848.50903999998</v>
      </c>
      <c r="F24" s="80">
        <v>51847.954776999999</v>
      </c>
      <c r="G24" s="80">
        <v>104178.869676</v>
      </c>
    </row>
    <row r="25" spans="1:7" x14ac:dyDescent="0.25">
      <c r="A25" s="4"/>
      <c r="B25" s="43"/>
      <c r="C25" s="43"/>
      <c r="D25" s="80"/>
      <c r="E25" s="80"/>
      <c r="F25" s="80"/>
      <c r="G25" s="80"/>
    </row>
    <row r="26" spans="1:7" x14ac:dyDescent="0.25">
      <c r="A26" s="4"/>
      <c r="B26" s="4" t="s">
        <v>100</v>
      </c>
      <c r="C26" s="14" t="s">
        <v>44</v>
      </c>
      <c r="D26" s="80">
        <v>1128179.8849999998</v>
      </c>
      <c r="E26" s="80">
        <v>660965.35</v>
      </c>
      <c r="F26" s="80">
        <v>90549.92</v>
      </c>
      <c r="G26" s="80">
        <v>129634.33</v>
      </c>
    </row>
    <row r="27" spans="1:7" x14ac:dyDescent="0.25">
      <c r="A27" s="4"/>
      <c r="B27" s="4"/>
      <c r="C27" s="14" t="s">
        <v>45</v>
      </c>
      <c r="D27" s="80">
        <v>1175117.395</v>
      </c>
      <c r="E27" s="80">
        <v>652710.57499999995</v>
      </c>
      <c r="F27" s="80">
        <v>88809.494999999995</v>
      </c>
      <c r="G27" s="80">
        <v>155881.92499999999</v>
      </c>
    </row>
    <row r="28" spans="1:7" x14ac:dyDescent="0.25">
      <c r="A28" s="4"/>
      <c r="B28" s="4"/>
      <c r="C28" s="14" t="s">
        <v>46</v>
      </c>
      <c r="D28" s="80">
        <v>1273678.55</v>
      </c>
      <c r="E28" s="80">
        <v>645237.34499999997</v>
      </c>
      <c r="F28" s="80">
        <v>98074.92</v>
      </c>
      <c r="G28" s="80">
        <v>197035.48</v>
      </c>
    </row>
    <row r="29" spans="1:7" x14ac:dyDescent="0.25">
      <c r="A29" s="4"/>
      <c r="B29" s="4"/>
      <c r="C29" s="13" t="s">
        <v>47</v>
      </c>
      <c r="D29" s="80">
        <v>1381505.9850000001</v>
      </c>
      <c r="E29" s="80">
        <v>600894.66500000004</v>
      </c>
      <c r="F29" s="80">
        <v>81057.5</v>
      </c>
      <c r="G29" s="80">
        <v>167150.60500000001</v>
      </c>
    </row>
    <row r="30" spans="1:7" x14ac:dyDescent="0.25">
      <c r="A30" s="4"/>
      <c r="B30" s="4"/>
      <c r="C30" s="13" t="s">
        <v>48</v>
      </c>
      <c r="D30" s="80">
        <v>1349190.7500000002</v>
      </c>
      <c r="E30" s="80">
        <v>616825.57999999996</v>
      </c>
      <c r="F30" s="80">
        <v>76677</v>
      </c>
      <c r="G30" s="80">
        <v>174223.91</v>
      </c>
    </row>
    <row r="31" spans="1:7" x14ac:dyDescent="0.25">
      <c r="A31" s="4"/>
      <c r="B31" s="4"/>
      <c r="C31" s="13" t="s">
        <v>49</v>
      </c>
      <c r="D31" s="80">
        <v>1361383.1600000001</v>
      </c>
      <c r="E31" s="80">
        <v>632019.85</v>
      </c>
      <c r="F31" s="80">
        <v>91807.5</v>
      </c>
      <c r="G31" s="80">
        <v>189405.27</v>
      </c>
    </row>
    <row r="32" spans="1:7" x14ac:dyDescent="0.25">
      <c r="A32" s="4"/>
      <c r="B32" s="4"/>
      <c r="C32" s="13" t="s">
        <v>50</v>
      </c>
      <c r="D32" s="80">
        <v>1320989.69</v>
      </c>
      <c r="E32" s="80">
        <v>828963.74</v>
      </c>
      <c r="F32" s="80">
        <v>108609</v>
      </c>
      <c r="G32" s="80">
        <v>123099.045</v>
      </c>
    </row>
    <row r="33" spans="1:7" x14ac:dyDescent="0.25">
      <c r="A33" s="4"/>
      <c r="B33" s="4"/>
      <c r="C33" s="13" t="s">
        <v>51</v>
      </c>
      <c r="D33" s="80">
        <v>1385299.53</v>
      </c>
      <c r="E33" s="80">
        <v>871031.33</v>
      </c>
      <c r="F33" s="80">
        <v>118239</v>
      </c>
      <c r="G33" s="80">
        <v>137945.60999999999</v>
      </c>
    </row>
    <row r="34" spans="1:7" x14ac:dyDescent="0.25">
      <c r="A34" s="4"/>
      <c r="B34" s="4"/>
      <c r="C34" s="13" t="s">
        <v>52</v>
      </c>
      <c r="D34" s="80">
        <v>1397717.237</v>
      </c>
      <c r="E34" s="80">
        <v>948988.38518999994</v>
      </c>
      <c r="F34" s="80">
        <v>108437.49892</v>
      </c>
      <c r="G34" s="80">
        <v>117753.07959000001</v>
      </c>
    </row>
    <row r="35" spans="1:7" x14ac:dyDescent="0.25">
      <c r="A35" s="41"/>
      <c r="B35" s="4"/>
      <c r="C35" s="13" t="s">
        <v>95</v>
      </c>
      <c r="D35" s="80">
        <v>1362921.49202</v>
      </c>
      <c r="E35" s="80">
        <v>955120.91046000004</v>
      </c>
      <c r="F35" s="80">
        <v>121181</v>
      </c>
      <c r="G35" s="80">
        <v>110012.78810399999</v>
      </c>
    </row>
    <row r="36" spans="1:7" x14ac:dyDescent="0.25">
      <c r="A36" s="42"/>
      <c r="B36" s="4"/>
      <c r="C36" s="13" t="s">
        <v>177</v>
      </c>
      <c r="D36" s="80">
        <v>1559802.9423</v>
      </c>
      <c r="E36" s="80">
        <v>1015571.0649999999</v>
      </c>
      <c r="F36" s="80">
        <v>145716</v>
      </c>
      <c r="G36" s="80">
        <v>217348.54252699998</v>
      </c>
    </row>
    <row r="37" spans="1:7" x14ac:dyDescent="0.25">
      <c r="A37" s="43"/>
      <c r="B37" s="43"/>
      <c r="C37" s="43"/>
      <c r="D37" s="79" t="s">
        <v>2</v>
      </c>
      <c r="E37" s="79" t="s">
        <v>40</v>
      </c>
      <c r="F37" s="79" t="s">
        <v>41</v>
      </c>
      <c r="G37" s="79" t="s">
        <v>42</v>
      </c>
    </row>
    <row r="38" spans="1:7" x14ac:dyDescent="0.25">
      <c r="A38" s="42" t="s">
        <v>101</v>
      </c>
      <c r="B38" s="4" t="s">
        <v>98</v>
      </c>
      <c r="C38" s="14" t="s">
        <v>44</v>
      </c>
      <c r="D38" s="80">
        <v>698266.93000000017</v>
      </c>
      <c r="E38" s="80">
        <v>322182.02</v>
      </c>
      <c r="F38" s="80">
        <v>65732.195000000007</v>
      </c>
      <c r="G38" s="80">
        <v>88432.994999999995</v>
      </c>
    </row>
    <row r="39" spans="1:7" x14ac:dyDescent="0.25">
      <c r="A39" s="42"/>
      <c r="B39" s="4"/>
      <c r="C39" s="14" t="s">
        <v>45</v>
      </c>
      <c r="D39" s="80">
        <v>712275.40999999992</v>
      </c>
      <c r="E39" s="80">
        <v>322601.05</v>
      </c>
      <c r="F39" s="80">
        <v>64018.595000000001</v>
      </c>
      <c r="G39" s="80">
        <v>97098.69</v>
      </c>
    </row>
    <row r="40" spans="1:7" x14ac:dyDescent="0.25">
      <c r="A40" s="42"/>
      <c r="B40" s="4"/>
      <c r="C40" s="14" t="s">
        <v>46</v>
      </c>
      <c r="D40" s="80">
        <v>751346.68499999994</v>
      </c>
      <c r="E40" s="80">
        <v>326760.85499999998</v>
      </c>
      <c r="F40" s="80">
        <v>64250.095000000001</v>
      </c>
      <c r="G40" s="80">
        <v>108871.54000000001</v>
      </c>
    </row>
    <row r="41" spans="1:7" x14ac:dyDescent="0.25">
      <c r="A41" s="42"/>
      <c r="B41" s="4"/>
      <c r="C41" s="13" t="s">
        <v>47</v>
      </c>
      <c r="D41" s="80">
        <v>768658.98</v>
      </c>
      <c r="E41" s="80">
        <v>287475.125</v>
      </c>
      <c r="F41" s="80">
        <v>53130.87</v>
      </c>
      <c r="G41" s="80">
        <v>92486.615000000005</v>
      </c>
    </row>
    <row r="42" spans="1:7" x14ac:dyDescent="0.25">
      <c r="A42" s="42"/>
      <c r="B42" s="4"/>
      <c r="C42" s="13" t="s">
        <v>48</v>
      </c>
      <c r="D42" s="80">
        <v>751615.27500000002</v>
      </c>
      <c r="E42" s="80">
        <v>297570.36499999999</v>
      </c>
      <c r="F42" s="80">
        <v>57381.254999999997</v>
      </c>
      <c r="G42" s="80">
        <v>106524.04</v>
      </c>
    </row>
    <row r="43" spans="1:7" x14ac:dyDescent="0.25">
      <c r="A43" s="42"/>
      <c r="B43" s="4"/>
      <c r="C43" s="13" t="s">
        <v>49</v>
      </c>
      <c r="D43" s="80">
        <v>743144.17500000005</v>
      </c>
      <c r="E43" s="80">
        <v>307791.87</v>
      </c>
      <c r="F43" s="80">
        <v>57828.75</v>
      </c>
      <c r="G43" s="80">
        <v>106156.42</v>
      </c>
    </row>
    <row r="44" spans="1:7" x14ac:dyDescent="0.25">
      <c r="A44" s="42"/>
      <c r="B44" s="4"/>
      <c r="C44" s="13" t="s">
        <v>50</v>
      </c>
      <c r="D44" s="80">
        <v>741942.83635999996</v>
      </c>
      <c r="E44" s="80">
        <v>341138.67635999998</v>
      </c>
      <c r="F44" s="80">
        <v>61908.224999999999</v>
      </c>
      <c r="G44" s="80">
        <v>89120.686558000001</v>
      </c>
    </row>
    <row r="45" spans="1:7" x14ac:dyDescent="0.25">
      <c r="A45" s="42"/>
      <c r="B45" s="4"/>
      <c r="C45" s="13" t="s">
        <v>51</v>
      </c>
      <c r="D45" s="80">
        <v>739757.49786</v>
      </c>
      <c r="E45" s="80">
        <v>351992.17856999999</v>
      </c>
      <c r="F45" s="80">
        <v>62726.27</v>
      </c>
      <c r="G45" s="80">
        <v>93107.587142999997</v>
      </c>
    </row>
    <row r="46" spans="1:7" x14ac:dyDescent="0.25">
      <c r="A46" s="42"/>
      <c r="B46" s="4"/>
      <c r="C46" s="13" t="s">
        <v>52</v>
      </c>
      <c r="D46" s="80">
        <v>753563.4781699999</v>
      </c>
      <c r="E46" s="80">
        <v>373041.25950099999</v>
      </c>
      <c r="F46" s="80">
        <v>55985.839902</v>
      </c>
      <c r="G46" s="80">
        <v>90209.650248000005</v>
      </c>
    </row>
    <row r="47" spans="1:7" x14ac:dyDescent="0.25">
      <c r="A47" s="42"/>
      <c r="B47" s="4"/>
      <c r="C47" s="13" t="s">
        <v>95</v>
      </c>
      <c r="D47" s="80">
        <v>733668.56123400014</v>
      </c>
      <c r="E47" s="80">
        <v>370328.61508000002</v>
      </c>
      <c r="F47" s="80">
        <v>67557.274906999999</v>
      </c>
      <c r="G47" s="80">
        <v>90575.045809000003</v>
      </c>
    </row>
    <row r="48" spans="1:7" x14ac:dyDescent="0.25">
      <c r="A48" s="42"/>
      <c r="B48" s="4"/>
      <c r="C48" s="13" t="s">
        <v>177</v>
      </c>
      <c r="D48" s="80">
        <v>750276.60070000007</v>
      </c>
      <c r="E48" s="80">
        <v>377208.61080999998</v>
      </c>
      <c r="F48" s="80">
        <v>63012.984818999998</v>
      </c>
      <c r="G48" s="80">
        <v>123398.43148299999</v>
      </c>
    </row>
    <row r="49" spans="1:7" x14ac:dyDescent="0.25">
      <c r="A49" s="42"/>
      <c r="B49" s="43"/>
      <c r="C49" s="43"/>
      <c r="D49" s="80"/>
      <c r="E49" s="80"/>
      <c r="F49" s="80"/>
      <c r="G49" s="80"/>
    </row>
    <row r="50" spans="1:7" x14ac:dyDescent="0.25">
      <c r="A50" s="42"/>
      <c r="B50" s="4" t="s">
        <v>99</v>
      </c>
      <c r="C50" s="14" t="s">
        <v>44</v>
      </c>
      <c r="D50" s="80">
        <v>853423.72</v>
      </c>
      <c r="E50" s="80">
        <v>352464.64000000001</v>
      </c>
      <c r="F50" s="80">
        <v>58411.95</v>
      </c>
      <c r="G50" s="80">
        <v>68829.16</v>
      </c>
    </row>
    <row r="51" spans="1:7" x14ac:dyDescent="0.25">
      <c r="A51" s="42"/>
      <c r="B51" s="4"/>
      <c r="C51" s="14" t="s">
        <v>45</v>
      </c>
      <c r="D51" s="80">
        <v>870494.87</v>
      </c>
      <c r="E51" s="80">
        <v>369476.20500000002</v>
      </c>
      <c r="F51" s="80">
        <v>61439.44</v>
      </c>
      <c r="G51" s="80">
        <v>77508.39</v>
      </c>
    </row>
    <row r="52" spans="1:7" x14ac:dyDescent="0.25">
      <c r="A52" s="42"/>
      <c r="B52" s="4"/>
      <c r="C52" s="14" t="s">
        <v>46</v>
      </c>
      <c r="D52" s="80">
        <v>888409.62</v>
      </c>
      <c r="E52" s="80">
        <v>361896.78</v>
      </c>
      <c r="F52" s="80">
        <v>50656.665000000001</v>
      </c>
      <c r="G52" s="80">
        <v>97175.054999999993</v>
      </c>
    </row>
    <row r="53" spans="1:7" x14ac:dyDescent="0.25">
      <c r="A53" s="42"/>
      <c r="B53" s="4"/>
      <c r="C53" s="13" t="s">
        <v>47</v>
      </c>
      <c r="D53" s="80">
        <v>1022773.22</v>
      </c>
      <c r="E53" s="80">
        <v>336492.17499999999</v>
      </c>
      <c r="F53" s="80">
        <v>45771.404999999999</v>
      </c>
      <c r="G53" s="80">
        <v>78789.919999999998</v>
      </c>
    </row>
    <row r="54" spans="1:7" x14ac:dyDescent="0.25">
      <c r="A54" s="42"/>
      <c r="B54" s="4"/>
      <c r="C54" s="13" t="s">
        <v>48</v>
      </c>
      <c r="D54" s="80">
        <v>1024510.76</v>
      </c>
      <c r="E54" s="80">
        <v>358510.815</v>
      </c>
      <c r="F54" s="80">
        <v>53698.254999999997</v>
      </c>
      <c r="G54" s="80">
        <v>87655.14</v>
      </c>
    </row>
    <row r="55" spans="1:7" x14ac:dyDescent="0.25">
      <c r="A55" s="42"/>
      <c r="B55" s="4"/>
      <c r="C55" s="13" t="s">
        <v>49</v>
      </c>
      <c r="D55" s="80">
        <v>1016460.0700000001</v>
      </c>
      <c r="E55" s="80">
        <v>388016.65</v>
      </c>
      <c r="F55" s="80">
        <v>59288.5</v>
      </c>
      <c r="G55" s="80">
        <v>82882.8</v>
      </c>
    </row>
    <row r="56" spans="1:7" x14ac:dyDescent="0.25">
      <c r="A56" s="42"/>
      <c r="B56" s="4"/>
      <c r="C56" s="13" t="s">
        <v>50</v>
      </c>
      <c r="D56" s="80">
        <v>968361.7</v>
      </c>
      <c r="E56" s="80">
        <v>408734.4</v>
      </c>
      <c r="F56" s="80">
        <v>62626.5</v>
      </c>
      <c r="G56" s="80">
        <v>67211.195714000001</v>
      </c>
    </row>
    <row r="57" spans="1:7" x14ac:dyDescent="0.25">
      <c r="A57" s="42"/>
      <c r="B57" s="4"/>
      <c r="C57" s="13" t="s">
        <v>51</v>
      </c>
      <c r="D57" s="80">
        <v>966321.77999999991</v>
      </c>
      <c r="E57" s="80">
        <v>439964.35</v>
      </c>
      <c r="F57" s="80">
        <v>59941.73</v>
      </c>
      <c r="G57" s="80">
        <v>71702.056429000004</v>
      </c>
    </row>
    <row r="58" spans="1:7" x14ac:dyDescent="0.25">
      <c r="A58" s="42"/>
      <c r="B58" s="4"/>
      <c r="C58" s="13" t="s">
        <v>52</v>
      </c>
      <c r="D58" s="80">
        <v>987063.00540399994</v>
      </c>
      <c r="E58" s="80">
        <v>472417.42965000001</v>
      </c>
      <c r="F58" s="80">
        <v>63711.499666999996</v>
      </c>
      <c r="G58" s="80">
        <v>76449.03850200001</v>
      </c>
    </row>
    <row r="59" spans="1:7" x14ac:dyDescent="0.25">
      <c r="A59" s="42"/>
      <c r="B59" s="4"/>
      <c r="C59" s="13" t="s">
        <v>95</v>
      </c>
      <c r="D59" s="80">
        <v>995512.69843199989</v>
      </c>
      <c r="E59" s="80">
        <v>488807.69469999999</v>
      </c>
      <c r="F59" s="80">
        <v>59654.749774000004</v>
      </c>
      <c r="G59" s="80">
        <v>82234.310113</v>
      </c>
    </row>
    <row r="60" spans="1:7" x14ac:dyDescent="0.25">
      <c r="A60" s="42"/>
      <c r="B60" s="4"/>
      <c r="C60" s="13" t="s">
        <v>177</v>
      </c>
      <c r="D60" s="80">
        <v>1025511.722118</v>
      </c>
      <c r="E60" s="80">
        <v>506478.10871999996</v>
      </c>
      <c r="F60" s="80">
        <v>59557.699342</v>
      </c>
      <c r="G60" s="80">
        <v>116126.64744999999</v>
      </c>
    </row>
    <row r="61" spans="1:7" x14ac:dyDescent="0.25">
      <c r="A61" s="42"/>
      <c r="B61" s="43"/>
      <c r="C61" s="43"/>
      <c r="D61" s="80"/>
      <c r="E61" s="80"/>
      <c r="F61" s="80"/>
      <c r="G61" s="80"/>
    </row>
    <row r="62" spans="1:7" x14ac:dyDescent="0.25">
      <c r="A62" s="42"/>
      <c r="B62" s="4" t="s">
        <v>100</v>
      </c>
      <c r="C62" s="14" t="s">
        <v>44</v>
      </c>
      <c r="D62" s="80">
        <v>511074.56000000006</v>
      </c>
      <c r="E62" s="80">
        <v>225927.85</v>
      </c>
      <c r="F62" s="80">
        <v>51562</v>
      </c>
      <c r="G62" s="80">
        <v>32478.06</v>
      </c>
    </row>
    <row r="63" spans="1:7" x14ac:dyDescent="0.25">
      <c r="A63" s="42"/>
      <c r="B63" s="4"/>
      <c r="C63" s="14" t="s">
        <v>45</v>
      </c>
      <c r="D63" s="80">
        <v>476576.87</v>
      </c>
      <c r="E63" s="80">
        <v>230286.5</v>
      </c>
      <c r="F63" s="80">
        <v>67444</v>
      </c>
      <c r="G63" s="80">
        <v>32196.17</v>
      </c>
    </row>
    <row r="64" spans="1:7" x14ac:dyDescent="0.25">
      <c r="A64" s="42"/>
      <c r="B64" s="4"/>
      <c r="C64" s="14" t="s">
        <v>46</v>
      </c>
      <c r="D64" s="80">
        <v>594469.14</v>
      </c>
      <c r="E64" s="80">
        <v>243701.49</v>
      </c>
      <c r="F64" s="80">
        <v>45111.5</v>
      </c>
      <c r="G64" s="80">
        <v>53399.59</v>
      </c>
    </row>
    <row r="65" spans="1:7" x14ac:dyDescent="0.25">
      <c r="A65" s="42"/>
      <c r="B65" s="4"/>
      <c r="C65" s="13" t="s">
        <v>47</v>
      </c>
      <c r="D65" s="80">
        <v>662727.99</v>
      </c>
      <c r="E65" s="80">
        <v>252649.98499999999</v>
      </c>
      <c r="F65" s="80">
        <v>51044.004999999997</v>
      </c>
      <c r="G65" s="80">
        <v>42432.05</v>
      </c>
    </row>
    <row r="66" spans="1:7" x14ac:dyDescent="0.25">
      <c r="A66" s="42"/>
      <c r="B66" s="4"/>
      <c r="C66" s="13" t="s">
        <v>48</v>
      </c>
      <c r="D66" s="80">
        <v>689360.9</v>
      </c>
      <c r="E66" s="80">
        <v>237134.59</v>
      </c>
      <c r="F66" s="80">
        <v>44290.495000000003</v>
      </c>
      <c r="G66" s="80">
        <v>40874.315000000002</v>
      </c>
    </row>
    <row r="67" spans="1:7" x14ac:dyDescent="0.25">
      <c r="A67" s="42"/>
      <c r="B67" s="4"/>
      <c r="C67" s="13" t="s">
        <v>49</v>
      </c>
      <c r="D67" s="80">
        <v>676593.6</v>
      </c>
      <c r="E67" s="80">
        <v>250753.4</v>
      </c>
      <c r="F67" s="80">
        <v>33944.5</v>
      </c>
      <c r="G67" s="80">
        <v>46924</v>
      </c>
    </row>
    <row r="68" spans="1:7" x14ac:dyDescent="0.25">
      <c r="A68" s="42"/>
      <c r="B68" s="4"/>
      <c r="C68" s="13" t="s">
        <v>50</v>
      </c>
      <c r="D68" s="80">
        <v>653198.22</v>
      </c>
      <c r="E68" s="80">
        <v>273297.5</v>
      </c>
      <c r="F68" s="80">
        <v>40682.339999999997</v>
      </c>
      <c r="G68" s="80">
        <v>38519.46</v>
      </c>
    </row>
    <row r="69" spans="1:7" x14ac:dyDescent="0.25">
      <c r="A69" s="42"/>
      <c r="B69" s="4"/>
      <c r="C69" s="13" t="s">
        <v>51</v>
      </c>
      <c r="D69" s="80">
        <v>674048.63</v>
      </c>
      <c r="E69" s="80">
        <v>279888.32</v>
      </c>
      <c r="F69" s="80">
        <v>29920.5</v>
      </c>
      <c r="G69" s="80">
        <v>37616.050000000003</v>
      </c>
    </row>
    <row r="70" spans="1:7" x14ac:dyDescent="0.25">
      <c r="A70" s="42"/>
      <c r="B70" s="4"/>
      <c r="C70" s="13" t="s">
        <v>52</v>
      </c>
      <c r="D70" s="80">
        <v>735985.27212400001</v>
      </c>
      <c r="E70" s="80">
        <v>303395.12</v>
      </c>
      <c r="F70" s="80">
        <v>31406.25</v>
      </c>
      <c r="G70" s="80">
        <v>32058.86</v>
      </c>
    </row>
    <row r="71" spans="1:7" x14ac:dyDescent="0.25">
      <c r="A71" s="41"/>
      <c r="B71" s="4"/>
      <c r="C71" s="13" t="s">
        <v>95</v>
      </c>
      <c r="D71" s="80">
        <v>737887.70666399994</v>
      </c>
      <c r="E71" s="80">
        <v>358242.07977000001</v>
      </c>
      <c r="F71" s="80">
        <v>38837</v>
      </c>
      <c r="G71" s="80">
        <v>50889.740000000005</v>
      </c>
    </row>
    <row r="72" spans="1:7" x14ac:dyDescent="0.25">
      <c r="A72" s="42"/>
      <c r="B72" s="4"/>
      <c r="C72" s="13" t="s">
        <v>177</v>
      </c>
      <c r="D72" s="80">
        <v>752553.084684</v>
      </c>
      <c r="E72" s="80">
        <v>363255.46930999996</v>
      </c>
      <c r="F72" s="80">
        <v>47356.249338000001</v>
      </c>
      <c r="G72" s="80">
        <v>117431.90476799999</v>
      </c>
    </row>
    <row r="73" spans="1:7" x14ac:dyDescent="0.25">
      <c r="A73" s="43"/>
      <c r="B73" s="43"/>
      <c r="C73" s="43"/>
      <c r="D73" s="79" t="s">
        <v>2</v>
      </c>
      <c r="E73" s="79" t="s">
        <v>40</v>
      </c>
      <c r="F73" s="79" t="s">
        <v>41</v>
      </c>
      <c r="G73" s="79" t="s">
        <v>42</v>
      </c>
    </row>
    <row r="74" spans="1:7" x14ac:dyDescent="0.25">
      <c r="A74" s="42" t="s">
        <v>102</v>
      </c>
      <c r="B74" s="4" t="s">
        <v>98</v>
      </c>
      <c r="C74" s="14" t="s">
        <v>44</v>
      </c>
      <c r="D74" s="80">
        <v>941557.99999999988</v>
      </c>
      <c r="E74" s="80">
        <v>102198.15</v>
      </c>
      <c r="F74" s="80">
        <v>44735.044999999998</v>
      </c>
      <c r="G74" s="80">
        <v>33722.745000000003</v>
      </c>
    </row>
    <row r="75" spans="1:7" x14ac:dyDescent="0.25">
      <c r="A75" s="42"/>
      <c r="B75" s="4"/>
      <c r="C75" s="14" t="s">
        <v>45</v>
      </c>
      <c r="D75" s="80">
        <v>970445.81</v>
      </c>
      <c r="E75" s="80">
        <v>99863.135000000009</v>
      </c>
      <c r="F75" s="80">
        <v>46258.200000000004</v>
      </c>
      <c r="G75" s="80">
        <v>37020.025000000001</v>
      </c>
    </row>
    <row r="76" spans="1:7" x14ac:dyDescent="0.25">
      <c r="A76" s="42"/>
      <c r="B76" s="4"/>
      <c r="C76" s="14" t="s">
        <v>46</v>
      </c>
      <c r="D76" s="80">
        <v>1000365.995</v>
      </c>
      <c r="E76" s="80">
        <v>97328.885000000009</v>
      </c>
      <c r="F76" s="80">
        <v>46136.904999999999</v>
      </c>
      <c r="G76" s="80">
        <v>39963.574999999997</v>
      </c>
    </row>
    <row r="77" spans="1:7" x14ac:dyDescent="0.25">
      <c r="A77" s="42"/>
      <c r="B77" s="4"/>
      <c r="C77" s="13" t="s">
        <v>47</v>
      </c>
      <c r="D77" s="80">
        <v>1041246.375</v>
      </c>
      <c r="E77" s="80">
        <v>97035.98000000001</v>
      </c>
      <c r="F77" s="80">
        <v>44115.705000000002</v>
      </c>
      <c r="G77" s="80">
        <v>41188.885000000002</v>
      </c>
    </row>
    <row r="78" spans="1:7" x14ac:dyDescent="0.25">
      <c r="A78" s="42"/>
      <c r="B78" s="4"/>
      <c r="C78" s="13" t="s">
        <v>48</v>
      </c>
      <c r="D78" s="80">
        <v>1042882.1549999999</v>
      </c>
      <c r="E78" s="80">
        <v>103675.78</v>
      </c>
      <c r="F78" s="80">
        <v>43626.074999999997</v>
      </c>
      <c r="G78" s="80">
        <v>47172.219999999994</v>
      </c>
    </row>
    <row r="79" spans="1:7" x14ac:dyDescent="0.25">
      <c r="A79" s="42"/>
      <c r="B79" s="4"/>
      <c r="C79" s="13" t="s">
        <v>49</v>
      </c>
      <c r="D79" s="80">
        <v>1044091.255</v>
      </c>
      <c r="E79" s="80">
        <v>100921.29999999999</v>
      </c>
      <c r="F79" s="80">
        <v>40257.1</v>
      </c>
      <c r="G79" s="80">
        <v>45712.23</v>
      </c>
    </row>
    <row r="80" spans="1:7" x14ac:dyDescent="0.25">
      <c r="A80" s="42"/>
      <c r="B80" s="4"/>
      <c r="C80" s="13" t="s">
        <v>50</v>
      </c>
      <c r="D80" s="80">
        <v>1034970.1400000001</v>
      </c>
      <c r="E80" s="80">
        <v>107636.81000000001</v>
      </c>
      <c r="F80" s="80">
        <v>40876.860908999995</v>
      </c>
      <c r="G80" s="80">
        <v>41243.374090999998</v>
      </c>
    </row>
    <row r="81" spans="1:7" x14ac:dyDescent="0.25">
      <c r="A81" s="42"/>
      <c r="B81" s="4"/>
      <c r="C81" s="13" t="s">
        <v>51</v>
      </c>
      <c r="D81" s="80">
        <v>1054037.645</v>
      </c>
      <c r="E81" s="80">
        <v>115797.36364</v>
      </c>
      <c r="F81" s="80">
        <v>40757.918636000002</v>
      </c>
      <c r="G81" s="80">
        <v>45665.437726999997</v>
      </c>
    </row>
    <row r="82" spans="1:7" x14ac:dyDescent="0.25">
      <c r="A82" s="42"/>
      <c r="B82" s="4"/>
      <c r="C82" s="13" t="s">
        <v>52</v>
      </c>
      <c r="D82" s="80">
        <v>1034403.8826039999</v>
      </c>
      <c r="E82" s="80">
        <v>114235.91220000001</v>
      </c>
      <c r="F82" s="80">
        <v>35626.551953000002</v>
      </c>
      <c r="G82" s="80">
        <v>49151.371472999999</v>
      </c>
    </row>
    <row r="83" spans="1:7" x14ac:dyDescent="0.25">
      <c r="A83" s="42"/>
      <c r="B83" s="4"/>
      <c r="C83" s="13" t="s">
        <v>95</v>
      </c>
      <c r="D83" s="80">
        <v>1039382.0853175001</v>
      </c>
      <c r="E83" s="80">
        <v>124735.929388</v>
      </c>
      <c r="F83" s="80">
        <v>35732.128743000001</v>
      </c>
      <c r="G83" s="80">
        <v>49608.285171999996</v>
      </c>
    </row>
    <row r="84" spans="1:7" x14ac:dyDescent="0.25">
      <c r="A84" s="42"/>
      <c r="B84" s="4"/>
      <c r="C84" s="13" t="s">
        <v>177</v>
      </c>
      <c r="D84" s="80">
        <v>1052840.1093649999</v>
      </c>
      <c r="E84" s="80">
        <v>134063.21638999999</v>
      </c>
      <c r="F84" s="80">
        <v>34810.764963000001</v>
      </c>
      <c r="G84" s="80">
        <v>82850.757802999986</v>
      </c>
    </row>
    <row r="85" spans="1:7" x14ac:dyDescent="0.25">
      <c r="A85" s="42"/>
      <c r="B85" s="43"/>
      <c r="C85" s="43"/>
      <c r="D85" s="80"/>
      <c r="E85" s="80"/>
      <c r="F85" s="80"/>
      <c r="G85" s="80"/>
    </row>
    <row r="86" spans="1:7" x14ac:dyDescent="0.25">
      <c r="A86" s="42"/>
      <c r="B86" s="4" t="s">
        <v>99</v>
      </c>
      <c r="C86" s="14" t="s">
        <v>44</v>
      </c>
      <c r="D86" s="80">
        <v>121102.82999999999</v>
      </c>
      <c r="E86" s="80">
        <v>21454</v>
      </c>
      <c r="F86" s="80">
        <v>14225.244999999999</v>
      </c>
      <c r="G86" s="80">
        <v>6075.91</v>
      </c>
    </row>
    <row r="87" spans="1:7" x14ac:dyDescent="0.25">
      <c r="A87" s="42"/>
      <c r="B87" s="4"/>
      <c r="C87" s="14" t="s">
        <v>45</v>
      </c>
      <c r="D87" s="80">
        <v>133872.46000000002</v>
      </c>
      <c r="E87" s="80">
        <v>19620.25</v>
      </c>
      <c r="F87" s="80">
        <v>19002.5</v>
      </c>
      <c r="G87" s="80">
        <v>5651.3</v>
      </c>
    </row>
    <row r="88" spans="1:7" x14ac:dyDescent="0.25">
      <c r="A88" s="42"/>
      <c r="B88" s="4"/>
      <c r="C88" s="14" t="s">
        <v>46</v>
      </c>
      <c r="D88" s="80">
        <v>119518.74</v>
      </c>
      <c r="E88" s="80">
        <v>18756.939999999999</v>
      </c>
      <c r="F88" s="80">
        <v>20023</v>
      </c>
      <c r="G88" s="80">
        <v>7366.2</v>
      </c>
    </row>
    <row r="89" spans="1:7" x14ac:dyDescent="0.25">
      <c r="A89" s="42"/>
      <c r="B89" s="4"/>
      <c r="C89" s="13" t="s">
        <v>47</v>
      </c>
      <c r="D89" s="80">
        <v>126172.64499999999</v>
      </c>
      <c r="E89" s="80">
        <v>16448.5</v>
      </c>
      <c r="F89" s="80">
        <v>14075.189999999999</v>
      </c>
      <c r="G89" s="80">
        <v>5167.6149999999998</v>
      </c>
    </row>
    <row r="90" spans="1:7" x14ac:dyDescent="0.25">
      <c r="A90" s="42"/>
      <c r="B90" s="4"/>
      <c r="C90" s="13" t="s">
        <v>48</v>
      </c>
      <c r="D90" s="80">
        <v>126393.185</v>
      </c>
      <c r="E90" s="80">
        <v>17322.25</v>
      </c>
      <c r="F90" s="80">
        <v>14334.75</v>
      </c>
      <c r="G90" s="80">
        <v>5591.75</v>
      </c>
    </row>
    <row r="91" spans="1:7" x14ac:dyDescent="0.25">
      <c r="A91" s="42"/>
      <c r="B91" s="4"/>
      <c r="C91" s="13" t="s">
        <v>49</v>
      </c>
      <c r="D91" s="80">
        <v>136490.72999999998</v>
      </c>
      <c r="E91" s="80">
        <v>19951.25</v>
      </c>
      <c r="F91" s="80">
        <v>12387.5</v>
      </c>
      <c r="G91" s="80">
        <v>7271.5</v>
      </c>
    </row>
    <row r="92" spans="1:7" x14ac:dyDescent="0.25">
      <c r="A92" s="42"/>
      <c r="B92" s="4"/>
      <c r="C92" s="13" t="s">
        <v>50</v>
      </c>
      <c r="D92" s="80">
        <v>134722.02000000002</v>
      </c>
      <c r="E92" s="80">
        <v>18583</v>
      </c>
      <c r="F92" s="80">
        <v>16515.5</v>
      </c>
      <c r="G92" s="80">
        <v>6516.88</v>
      </c>
    </row>
    <row r="93" spans="1:7" x14ac:dyDescent="0.25">
      <c r="A93" s="42"/>
      <c r="B93" s="4"/>
      <c r="C93" s="13" t="s">
        <v>51</v>
      </c>
      <c r="D93" s="80">
        <v>139559.61000000002</v>
      </c>
      <c r="E93" s="80">
        <v>22300.75</v>
      </c>
      <c r="F93" s="80">
        <v>16029.5</v>
      </c>
      <c r="G93" s="80">
        <v>5773.25</v>
      </c>
    </row>
    <row r="94" spans="1:7" x14ac:dyDescent="0.25">
      <c r="A94" s="42"/>
      <c r="B94" s="4"/>
      <c r="C94" s="13" t="s">
        <v>52</v>
      </c>
      <c r="D94" s="80">
        <v>126789.81956</v>
      </c>
      <c r="E94" s="80">
        <v>23353.999333</v>
      </c>
      <c r="F94" s="80">
        <v>9961.5</v>
      </c>
      <c r="G94" s="80">
        <v>7259.5196520000009</v>
      </c>
    </row>
    <row r="95" spans="1:7" x14ac:dyDescent="0.25">
      <c r="A95" s="42"/>
      <c r="B95" s="4"/>
      <c r="C95" s="13" t="s">
        <v>95</v>
      </c>
      <c r="D95" s="80">
        <v>147687.766924</v>
      </c>
      <c r="E95" s="80">
        <v>23502.353459000002</v>
      </c>
      <c r="F95" s="80">
        <v>8704.2499900000003</v>
      </c>
      <c r="G95" s="80">
        <v>11857.249738</v>
      </c>
    </row>
    <row r="96" spans="1:7" x14ac:dyDescent="0.25">
      <c r="A96" s="42"/>
      <c r="B96" s="4"/>
      <c r="C96" s="13" t="s">
        <v>177</v>
      </c>
      <c r="D96" s="80">
        <v>144057.67931000001</v>
      </c>
      <c r="E96" s="80">
        <v>22794.658930999998</v>
      </c>
      <c r="F96" s="80">
        <v>8849.4199879999996</v>
      </c>
      <c r="G96" s="80">
        <v>21170.864482999998</v>
      </c>
    </row>
    <row r="97" spans="1:7" x14ac:dyDescent="0.25">
      <c r="A97" s="42"/>
      <c r="B97" s="43"/>
      <c r="C97" s="43"/>
      <c r="D97" s="80"/>
      <c r="E97" s="80"/>
      <c r="F97" s="80"/>
      <c r="G97" s="80"/>
    </row>
    <row r="98" spans="1:7" x14ac:dyDescent="0.25">
      <c r="A98" s="42"/>
      <c r="B98" s="4" t="s">
        <v>100</v>
      </c>
      <c r="C98" s="14" t="s">
        <v>44</v>
      </c>
      <c r="D98" s="80">
        <v>4224.83</v>
      </c>
      <c r="E98" s="80">
        <v>931.5</v>
      </c>
      <c r="F98" s="80"/>
      <c r="G98" s="80">
        <v>1989</v>
      </c>
    </row>
    <row r="99" spans="1:7" x14ac:dyDescent="0.25">
      <c r="A99" s="42"/>
      <c r="B99" s="4"/>
      <c r="C99" s="14" t="s">
        <v>45</v>
      </c>
      <c r="D99" s="80">
        <v>7142.01</v>
      </c>
      <c r="E99" s="80">
        <v>2261</v>
      </c>
      <c r="F99" s="80">
        <v>435</v>
      </c>
      <c r="G99" s="80">
        <v>1923</v>
      </c>
    </row>
    <row r="100" spans="1:7" x14ac:dyDescent="0.25">
      <c r="A100" s="42"/>
      <c r="B100" s="4"/>
      <c r="C100" s="14" t="s">
        <v>46</v>
      </c>
      <c r="D100" s="80">
        <v>9239.5149999999994</v>
      </c>
      <c r="E100" s="80">
        <v>3767.5</v>
      </c>
      <c r="F100" s="80">
        <v>1370</v>
      </c>
      <c r="G100" s="80">
        <v>3118.5</v>
      </c>
    </row>
    <row r="101" spans="1:7" x14ac:dyDescent="0.25">
      <c r="A101" s="42"/>
      <c r="B101" s="4"/>
      <c r="C101" s="13" t="s">
        <v>47</v>
      </c>
      <c r="D101" s="80">
        <v>27570.985000000001</v>
      </c>
      <c r="E101" s="80">
        <v>5307.75</v>
      </c>
      <c r="F101" s="80">
        <v>2210.25</v>
      </c>
      <c r="G101" s="80">
        <v>1802.22</v>
      </c>
    </row>
    <row r="102" spans="1:7" x14ac:dyDescent="0.25">
      <c r="A102" s="42"/>
      <c r="B102" s="4"/>
      <c r="C102" s="13" t="s">
        <v>48</v>
      </c>
      <c r="D102" s="80">
        <v>3911.5</v>
      </c>
      <c r="E102" s="80">
        <v>502</v>
      </c>
      <c r="F102" s="80">
        <v>4.5</v>
      </c>
      <c r="G102" s="80"/>
    </row>
    <row r="103" spans="1:7" x14ac:dyDescent="0.25">
      <c r="A103" s="42"/>
      <c r="B103" s="4"/>
      <c r="C103" s="13" t="s">
        <v>49</v>
      </c>
      <c r="D103" s="80">
        <v>2474</v>
      </c>
      <c r="E103" s="80">
        <v>722.5</v>
      </c>
      <c r="F103" s="80">
        <v>288</v>
      </c>
      <c r="G103" s="80">
        <v>693</v>
      </c>
    </row>
    <row r="104" spans="1:7" x14ac:dyDescent="0.25">
      <c r="A104" s="42"/>
      <c r="B104" s="4"/>
      <c r="C104" s="13" t="s">
        <v>50</v>
      </c>
      <c r="D104" s="80">
        <v>3290.5</v>
      </c>
      <c r="E104" s="80">
        <v>747</v>
      </c>
      <c r="F104" s="80">
        <v>129</v>
      </c>
      <c r="G104" s="80">
        <v>522</v>
      </c>
    </row>
    <row r="105" spans="1:7" x14ac:dyDescent="0.25">
      <c r="A105" s="42"/>
      <c r="B105" s="4"/>
      <c r="C105" s="13" t="s">
        <v>51</v>
      </c>
      <c r="D105" s="80">
        <v>4067</v>
      </c>
      <c r="E105" s="80">
        <v>1.5</v>
      </c>
      <c r="F105" s="80"/>
      <c r="G105" s="80">
        <v>1283.5</v>
      </c>
    </row>
    <row r="106" spans="1:7" x14ac:dyDescent="0.25">
      <c r="A106" s="42"/>
      <c r="B106" s="4"/>
      <c r="C106" s="13" t="s">
        <v>52</v>
      </c>
      <c r="D106" s="80">
        <v>9525.9998745000012</v>
      </c>
      <c r="E106" s="80">
        <v>908</v>
      </c>
      <c r="F106" s="80">
        <v>1006.5</v>
      </c>
      <c r="G106" s="80">
        <v>781.99985400000003</v>
      </c>
    </row>
    <row r="107" spans="1:7" x14ac:dyDescent="0.25">
      <c r="A107" s="42"/>
      <c r="B107" s="4"/>
      <c r="C107" s="13" t="s">
        <v>95</v>
      </c>
      <c r="D107" s="80">
        <v>9173.9999265000006</v>
      </c>
      <c r="E107" s="80">
        <v>747</v>
      </c>
      <c r="F107" s="80">
        <v>1219</v>
      </c>
      <c r="G107" s="80">
        <v>642</v>
      </c>
    </row>
    <row r="108" spans="1:7" x14ac:dyDescent="0.25">
      <c r="A108" s="42"/>
      <c r="B108" s="4"/>
      <c r="C108" s="13" t="s">
        <v>177</v>
      </c>
      <c r="D108" s="80">
        <v>18016.114977999998</v>
      </c>
      <c r="E108" s="80">
        <v>2290.875</v>
      </c>
      <c r="F108" s="80">
        <v>9.75</v>
      </c>
      <c r="G108" s="80">
        <v>681.28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T39"/>
  <sheetViews>
    <sheetView workbookViewId="0">
      <selection sqref="A1:H1"/>
    </sheetView>
  </sheetViews>
  <sheetFormatPr defaultRowHeight="15" x14ac:dyDescent="0.25"/>
  <cols>
    <col min="1" max="1" width="15.42578125" style="2" customWidth="1"/>
    <col min="2" max="2" width="21.28515625" style="2" customWidth="1"/>
    <col min="3" max="3" width="12.28515625" style="2" customWidth="1"/>
    <col min="4" max="4" width="10.7109375" style="2" customWidth="1"/>
    <col min="5" max="5" width="11.140625" style="2" bestFit="1" customWidth="1"/>
    <col min="6" max="6" width="11.42578125" style="2" customWidth="1"/>
    <col min="7" max="7" width="12.85546875" style="2" customWidth="1"/>
    <col min="8" max="8" width="10" style="2" customWidth="1"/>
    <col min="9" max="9" width="27.85546875" style="2" customWidth="1"/>
    <col min="10" max="10" width="19.85546875" style="2" customWidth="1"/>
    <col min="11" max="11" width="21.42578125" style="2" customWidth="1"/>
    <col min="12" max="12" width="12.5703125" style="2" customWidth="1"/>
    <col min="13" max="227" width="9.140625" style="2"/>
    <col min="228" max="228" width="36.7109375" style="2" customWidth="1"/>
    <col min="229" max="16384" width="9.140625" style="2"/>
  </cols>
  <sheetData>
    <row r="1" spans="1:228" s="5" customFormat="1" ht="15" customHeight="1" x14ac:dyDescent="0.25">
      <c r="A1" s="54" t="s">
        <v>116</v>
      </c>
      <c r="B1" s="54"/>
      <c r="C1" s="54"/>
      <c r="D1" s="54"/>
      <c r="E1" s="54"/>
      <c r="F1" s="54"/>
      <c r="G1" s="54"/>
      <c r="H1" s="54"/>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row>
    <row r="2" spans="1:228" s="5" customFormat="1" x14ac:dyDescent="0.25">
      <c r="A2" s="18" t="s">
        <v>57</v>
      </c>
      <c r="B2" s="18"/>
      <c r="C2" s="18"/>
      <c r="D2" s="18"/>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row>
    <row r="3" spans="1:228" s="17" customFormat="1" x14ac:dyDescent="0.25">
      <c r="A3" s="18"/>
      <c r="B3" s="18"/>
      <c r="C3" s="18"/>
      <c r="D3" s="18"/>
    </row>
    <row r="4" spans="1:228" x14ac:dyDescent="0.25">
      <c r="A4" s="6" t="s">
        <v>80</v>
      </c>
      <c r="B4" s="6" t="s">
        <v>81</v>
      </c>
      <c r="C4" s="6"/>
      <c r="D4" s="59" t="s">
        <v>82</v>
      </c>
      <c r="E4" s="59" t="s">
        <v>83</v>
      </c>
      <c r="F4" s="59" t="s">
        <v>84</v>
      </c>
      <c r="G4" s="59" t="s">
        <v>85</v>
      </c>
      <c r="H4" s="59" t="s">
        <v>86</v>
      </c>
      <c r="I4" s="59" t="s">
        <v>87</v>
      </c>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row>
    <row r="5" spans="1:228" x14ac:dyDescent="0.25">
      <c r="A5" s="10" t="s">
        <v>91</v>
      </c>
      <c r="B5" s="60" t="s">
        <v>117</v>
      </c>
      <c r="C5" s="10" t="s">
        <v>91</v>
      </c>
      <c r="D5" s="61">
        <v>1.7000000000000001E-2</v>
      </c>
      <c r="E5" s="61">
        <v>5.3999999999999999E-2</v>
      </c>
      <c r="F5" s="61">
        <v>0.20300000000000001</v>
      </c>
      <c r="G5" s="61">
        <v>0.35499999999999998</v>
      </c>
      <c r="H5" s="61">
        <v>0.255</v>
      </c>
      <c r="I5" s="61">
        <v>0.11600000000000001</v>
      </c>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row>
    <row r="6" spans="1:228" x14ac:dyDescent="0.25">
      <c r="A6" s="10"/>
      <c r="B6" s="10" t="s">
        <v>89</v>
      </c>
      <c r="C6" s="10"/>
      <c r="D6" s="61">
        <v>0.29399999999999998</v>
      </c>
      <c r="E6" s="61">
        <v>0.44700000000000001</v>
      </c>
      <c r="F6" s="61">
        <v>0.19800000000000001</v>
      </c>
      <c r="G6" s="61">
        <v>4.9000000000000002E-2</v>
      </c>
      <c r="H6" s="61">
        <v>8.0000000000000002E-3</v>
      </c>
      <c r="I6" s="61">
        <v>4.0000000000000001E-3</v>
      </c>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row>
    <row r="7" spans="1:228" x14ac:dyDescent="0.25">
      <c r="A7" s="10" t="s">
        <v>96</v>
      </c>
      <c r="B7" s="62"/>
      <c r="C7" s="10" t="s">
        <v>96</v>
      </c>
      <c r="D7" s="61"/>
      <c r="E7" s="61"/>
      <c r="F7" s="61"/>
      <c r="G7" s="61"/>
      <c r="H7" s="61"/>
      <c r="I7" s="61"/>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row>
    <row r="8" spans="1:228" x14ac:dyDescent="0.25">
      <c r="A8" s="10" t="s">
        <v>88</v>
      </c>
      <c r="B8" s="62" t="s">
        <v>117</v>
      </c>
      <c r="C8" s="10" t="s">
        <v>88</v>
      </c>
      <c r="D8" s="61">
        <v>3.9E-2</v>
      </c>
      <c r="E8" s="61">
        <v>0.13600000000000001</v>
      </c>
      <c r="F8" s="61">
        <v>0.35899999999999999</v>
      </c>
      <c r="G8" s="61">
        <v>0.36399999999999999</v>
      </c>
      <c r="H8" s="61">
        <v>8.3000000000000004E-2</v>
      </c>
      <c r="I8" s="61">
        <v>1.9E-2</v>
      </c>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row>
    <row r="9" spans="1:228" x14ac:dyDescent="0.25">
      <c r="A9" s="10"/>
      <c r="B9" s="62" t="s">
        <v>89</v>
      </c>
      <c r="C9" s="10"/>
      <c r="D9" s="61">
        <v>0.192</v>
      </c>
      <c r="E9" s="61">
        <v>0.47599999999999998</v>
      </c>
      <c r="F9" s="61">
        <v>0.27300000000000002</v>
      </c>
      <c r="G9" s="61">
        <v>0.05</v>
      </c>
      <c r="H9" s="61">
        <v>7.0000000000000001E-3</v>
      </c>
      <c r="I9" s="61">
        <v>2E-3</v>
      </c>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row>
    <row r="10" spans="1:228" x14ac:dyDescent="0.25">
      <c r="A10" s="10" t="s">
        <v>96</v>
      </c>
      <c r="B10" s="62"/>
      <c r="C10" s="10" t="s">
        <v>96</v>
      </c>
      <c r="D10" s="61"/>
      <c r="E10" s="61"/>
      <c r="F10" s="61"/>
      <c r="G10" s="61"/>
      <c r="H10" s="61"/>
      <c r="I10" s="61"/>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row>
    <row r="11" spans="1:228" x14ac:dyDescent="0.25">
      <c r="A11" s="10" t="s">
        <v>118</v>
      </c>
      <c r="B11" s="62" t="s">
        <v>117</v>
      </c>
      <c r="C11" s="10" t="s">
        <v>118</v>
      </c>
      <c r="D11" s="61">
        <v>4.4999999999999998E-2</v>
      </c>
      <c r="E11" s="61">
        <v>0.13100000000000001</v>
      </c>
      <c r="F11" s="61">
        <v>0.32700000000000001</v>
      </c>
      <c r="G11" s="61">
        <v>0.36099999999999999</v>
      </c>
      <c r="H11" s="61">
        <v>0.108</v>
      </c>
      <c r="I11" s="61">
        <v>2.8000000000000001E-2</v>
      </c>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row>
    <row r="12" spans="1:228" x14ac:dyDescent="0.25">
      <c r="A12" s="10"/>
      <c r="B12" s="62" t="s">
        <v>89</v>
      </c>
      <c r="C12" s="10"/>
      <c r="D12" s="61">
        <v>0.185</v>
      </c>
      <c r="E12" s="61">
        <v>0.36699999999999999</v>
      </c>
      <c r="F12" s="61">
        <v>0.32100000000000001</v>
      </c>
      <c r="G12" s="61">
        <v>0.108</v>
      </c>
      <c r="H12" s="61">
        <v>1.4E-2</v>
      </c>
      <c r="I12" s="61">
        <v>5.0000000000000001E-3</v>
      </c>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row>
    <row r="13" spans="1:228" x14ac:dyDescent="0.25">
      <c r="A13" s="10" t="s">
        <v>96</v>
      </c>
      <c r="B13" s="62"/>
      <c r="C13" s="10" t="s">
        <v>96</v>
      </c>
      <c r="D13" s="61"/>
      <c r="E13" s="61"/>
      <c r="F13" s="61"/>
      <c r="G13" s="61"/>
      <c r="H13" s="61"/>
      <c r="I13" s="61"/>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row>
    <row r="14" spans="1:228" x14ac:dyDescent="0.25">
      <c r="A14" s="10" t="s">
        <v>119</v>
      </c>
      <c r="B14" s="62" t="s">
        <v>117</v>
      </c>
      <c r="C14" s="10" t="s">
        <v>119</v>
      </c>
      <c r="D14" s="61">
        <v>0.04</v>
      </c>
      <c r="E14" s="61">
        <v>0.129</v>
      </c>
      <c r="F14" s="61">
        <v>0.31900000000000001</v>
      </c>
      <c r="G14" s="61">
        <v>0.34899999999999998</v>
      </c>
      <c r="H14" s="61">
        <v>0.128</v>
      </c>
      <c r="I14" s="61">
        <v>3.5000000000000003E-2</v>
      </c>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row>
    <row r="15" spans="1:228" x14ac:dyDescent="0.25">
      <c r="A15" s="10"/>
      <c r="B15" s="62" t="s">
        <v>89</v>
      </c>
      <c r="C15" s="10"/>
      <c r="D15" s="61">
        <v>0.20100000000000001</v>
      </c>
      <c r="E15" s="61">
        <v>0.438</v>
      </c>
      <c r="F15" s="61">
        <v>0.28000000000000003</v>
      </c>
      <c r="G15" s="61">
        <v>6.9000000000000006E-2</v>
      </c>
      <c r="H15" s="61">
        <v>8.9999999999999993E-3</v>
      </c>
      <c r="I15" s="61">
        <v>3.0000000000000001E-3</v>
      </c>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row>
    <row r="16" spans="1:228" x14ac:dyDescent="0.25">
      <c r="A16" s="10" t="s">
        <v>96</v>
      </c>
      <c r="B16" s="62"/>
      <c r="C16" s="10" t="s">
        <v>96</v>
      </c>
      <c r="D16" s="61"/>
      <c r="E16" s="61"/>
      <c r="F16" s="61"/>
      <c r="G16" s="61"/>
      <c r="H16" s="61"/>
      <c r="I16" s="61"/>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row>
    <row r="17" spans="1:9" x14ac:dyDescent="0.25">
      <c r="A17" s="10" t="s">
        <v>120</v>
      </c>
      <c r="B17" s="62" t="s">
        <v>117</v>
      </c>
      <c r="C17" s="10" t="s">
        <v>120</v>
      </c>
      <c r="D17" s="61">
        <v>3.3000000000000002E-2</v>
      </c>
      <c r="E17" s="61">
        <v>8.7999999999999995E-2</v>
      </c>
      <c r="F17" s="61">
        <v>0.247</v>
      </c>
      <c r="G17" s="61">
        <v>0.375</v>
      </c>
      <c r="H17" s="61">
        <v>0.20200000000000001</v>
      </c>
      <c r="I17" s="61">
        <v>5.5E-2</v>
      </c>
    </row>
    <row r="18" spans="1:9" x14ac:dyDescent="0.25">
      <c r="A18" s="10"/>
      <c r="B18" s="62" t="s">
        <v>89</v>
      </c>
      <c r="C18" s="10"/>
      <c r="D18" s="61">
        <v>0.16900000000000001</v>
      </c>
      <c r="E18" s="61">
        <v>0.36699999999999999</v>
      </c>
      <c r="F18" s="61">
        <v>0.317</v>
      </c>
      <c r="G18" s="61">
        <v>0.121</v>
      </c>
      <c r="H18" s="61">
        <v>1.9E-2</v>
      </c>
      <c r="I18" s="61">
        <v>7.0000000000000001E-3</v>
      </c>
    </row>
    <row r="19" spans="1:9" x14ac:dyDescent="0.25">
      <c r="A19" s="10"/>
      <c r="B19" s="62"/>
      <c r="C19" s="10"/>
      <c r="D19" s="61"/>
      <c r="E19" s="61"/>
      <c r="F19" s="61"/>
      <c r="G19" s="61"/>
      <c r="H19" s="61"/>
      <c r="I19" s="61"/>
    </row>
    <row r="20" spans="1:9" x14ac:dyDescent="0.25">
      <c r="A20" s="10" t="s">
        <v>90</v>
      </c>
      <c r="B20" s="62" t="s">
        <v>117</v>
      </c>
      <c r="C20" s="10" t="s">
        <v>90</v>
      </c>
      <c r="D20" s="16">
        <v>4.9000000000000002E-2</v>
      </c>
      <c r="E20" s="16">
        <v>0.157</v>
      </c>
      <c r="F20" s="16">
        <v>0.32600000000000001</v>
      </c>
      <c r="G20" s="16">
        <v>0.31900000000000001</v>
      </c>
      <c r="H20" s="16">
        <v>0.115</v>
      </c>
      <c r="I20" s="16">
        <v>3.4000000000000002E-2</v>
      </c>
    </row>
    <row r="21" spans="1:9" x14ac:dyDescent="0.25">
      <c r="A21" s="10" t="s">
        <v>96</v>
      </c>
      <c r="B21" s="62" t="s">
        <v>89</v>
      </c>
      <c r="C21" s="10" t="s">
        <v>96</v>
      </c>
      <c r="D21" s="61">
        <v>0.18</v>
      </c>
      <c r="E21" s="61">
        <v>0.39400000000000002</v>
      </c>
      <c r="F21" s="61">
        <v>0.316</v>
      </c>
      <c r="G21" s="61">
        <v>9.2999999999999999E-2</v>
      </c>
      <c r="H21" s="61">
        <v>1.4E-2</v>
      </c>
      <c r="I21" s="61">
        <v>3.0000000000000001E-3</v>
      </c>
    </row>
    <row r="22" spans="1:9" x14ac:dyDescent="0.25">
      <c r="A22" s="10" t="s">
        <v>96</v>
      </c>
      <c r="B22" s="62"/>
      <c r="C22" s="10" t="s">
        <v>96</v>
      </c>
      <c r="D22" s="61"/>
      <c r="E22" s="61"/>
      <c r="F22" s="61"/>
      <c r="G22" s="61"/>
      <c r="H22" s="61"/>
      <c r="I22" s="61"/>
    </row>
    <row r="23" spans="1:9" x14ac:dyDescent="0.25">
      <c r="A23" s="10" t="s">
        <v>121</v>
      </c>
      <c r="B23" s="62" t="s">
        <v>117</v>
      </c>
      <c r="C23" s="10" t="s">
        <v>121</v>
      </c>
      <c r="D23" s="61">
        <v>5.5E-2</v>
      </c>
      <c r="E23" s="61">
        <v>0.14399999999999999</v>
      </c>
      <c r="F23" s="61">
        <v>0.32300000000000001</v>
      </c>
      <c r="G23" s="61">
        <v>0.33600000000000002</v>
      </c>
      <c r="H23" s="61">
        <v>0.108</v>
      </c>
      <c r="I23" s="61">
        <v>3.4000000000000002E-2</v>
      </c>
    </row>
    <row r="24" spans="1:9" x14ac:dyDescent="0.25">
      <c r="A24" s="10"/>
      <c r="B24" s="62" t="s">
        <v>89</v>
      </c>
      <c r="C24" s="10"/>
      <c r="D24" s="61">
        <v>0.218</v>
      </c>
      <c r="E24" s="61">
        <v>0.374</v>
      </c>
      <c r="F24" s="61">
        <v>0.28699999999999998</v>
      </c>
      <c r="G24" s="61">
        <v>9.6000000000000002E-2</v>
      </c>
      <c r="H24" s="61">
        <v>1.7000000000000001E-2</v>
      </c>
      <c r="I24" s="61">
        <v>8.0000000000000002E-3</v>
      </c>
    </row>
    <row r="25" spans="1:9" x14ac:dyDescent="0.25">
      <c r="A25" s="10" t="s">
        <v>96</v>
      </c>
      <c r="B25" s="62"/>
      <c r="C25" s="10" t="s">
        <v>96</v>
      </c>
      <c r="D25" s="61"/>
      <c r="E25" s="61"/>
      <c r="F25" s="61"/>
      <c r="G25" s="61"/>
      <c r="H25" s="61"/>
      <c r="I25" s="61"/>
    </row>
    <row r="26" spans="1:9" x14ac:dyDescent="0.25">
      <c r="A26" s="10" t="s">
        <v>122</v>
      </c>
      <c r="B26" s="62" t="s">
        <v>117</v>
      </c>
      <c r="C26" s="10" t="s">
        <v>122</v>
      </c>
      <c r="D26" s="61">
        <v>3.7999999999999999E-2</v>
      </c>
      <c r="E26" s="61">
        <v>0.114</v>
      </c>
      <c r="F26" s="61">
        <v>0.29299999999999998</v>
      </c>
      <c r="G26" s="61">
        <v>0.36199999999999999</v>
      </c>
      <c r="H26" s="61">
        <v>0.14699999999999999</v>
      </c>
      <c r="I26" s="61">
        <v>4.5999999999999999E-2</v>
      </c>
    </row>
    <row r="27" spans="1:9" x14ac:dyDescent="0.25">
      <c r="A27" s="10"/>
      <c r="B27" s="62" t="s">
        <v>89</v>
      </c>
      <c r="C27" s="10"/>
      <c r="D27" s="61">
        <v>0.191</v>
      </c>
      <c r="E27" s="61">
        <v>0.33400000000000002</v>
      </c>
      <c r="F27" s="61">
        <v>0.29499999999999998</v>
      </c>
      <c r="G27" s="61">
        <v>0.13900000000000001</v>
      </c>
      <c r="H27" s="61">
        <v>3.2000000000000001E-2</v>
      </c>
      <c r="I27" s="61">
        <v>8.9999999999999993E-3</v>
      </c>
    </row>
    <row r="28" spans="1:9" x14ac:dyDescent="0.25">
      <c r="A28" s="10" t="s">
        <v>96</v>
      </c>
      <c r="B28" s="62"/>
      <c r="C28" s="10" t="s">
        <v>96</v>
      </c>
      <c r="D28" s="61"/>
      <c r="E28" s="61"/>
      <c r="F28" s="61"/>
      <c r="G28" s="61"/>
      <c r="H28" s="61"/>
      <c r="I28" s="61"/>
    </row>
    <row r="29" spans="1:9" x14ac:dyDescent="0.25">
      <c r="A29" s="10" t="s">
        <v>123</v>
      </c>
      <c r="B29" s="62" t="s">
        <v>117</v>
      </c>
      <c r="C29" s="10" t="s">
        <v>123</v>
      </c>
      <c r="D29" s="61">
        <v>3.2000000000000001E-2</v>
      </c>
      <c r="E29" s="61">
        <v>9.0999999999999998E-2</v>
      </c>
      <c r="F29" s="61">
        <v>0.252</v>
      </c>
      <c r="G29" s="61">
        <v>0.36199999999999999</v>
      </c>
      <c r="H29" s="61">
        <v>0.19600000000000001</v>
      </c>
      <c r="I29" s="61">
        <v>6.7000000000000004E-2</v>
      </c>
    </row>
    <row r="30" spans="1:9" x14ac:dyDescent="0.25">
      <c r="A30" s="10"/>
      <c r="B30" s="62" t="s">
        <v>89</v>
      </c>
      <c r="C30" s="10"/>
      <c r="D30" s="61">
        <v>0.16900000000000001</v>
      </c>
      <c r="E30" s="61">
        <v>0.34</v>
      </c>
      <c r="F30" s="61">
        <v>0.32300000000000001</v>
      </c>
      <c r="G30" s="61">
        <v>0.13800000000000001</v>
      </c>
      <c r="H30" s="61">
        <v>2.4E-2</v>
      </c>
      <c r="I30" s="61">
        <v>6.0000000000000001E-3</v>
      </c>
    </row>
    <row r="31" spans="1:9" x14ac:dyDescent="0.25">
      <c r="A31" s="10" t="s">
        <v>96</v>
      </c>
      <c r="B31" s="62"/>
      <c r="C31" s="10" t="s">
        <v>96</v>
      </c>
      <c r="D31" s="61"/>
      <c r="E31" s="61"/>
      <c r="F31" s="61"/>
      <c r="G31" s="61"/>
      <c r="H31" s="61"/>
      <c r="I31" s="61"/>
    </row>
    <row r="32" spans="1:9" x14ac:dyDescent="0.25">
      <c r="A32" s="10" t="s">
        <v>124</v>
      </c>
      <c r="B32" s="62" t="s">
        <v>117</v>
      </c>
      <c r="C32" s="10" t="s">
        <v>124</v>
      </c>
      <c r="D32" s="61">
        <v>4.4999999999999998E-2</v>
      </c>
      <c r="E32" s="61">
        <v>0.12</v>
      </c>
      <c r="F32" s="61">
        <v>0.28599999999999998</v>
      </c>
      <c r="G32" s="61">
        <v>0.34799999999999998</v>
      </c>
      <c r="H32" s="61">
        <v>0.15</v>
      </c>
      <c r="I32" s="61">
        <v>5.0999999999999997E-2</v>
      </c>
    </row>
    <row r="33" spans="1:9" x14ac:dyDescent="0.25">
      <c r="A33" s="10"/>
      <c r="B33" s="62" t="s">
        <v>89</v>
      </c>
      <c r="C33" s="10"/>
      <c r="D33" s="61">
        <v>0.2</v>
      </c>
      <c r="E33" s="61">
        <v>0.36599999999999999</v>
      </c>
      <c r="F33" s="61">
        <v>0.30399999999999999</v>
      </c>
      <c r="G33" s="61">
        <v>0.105</v>
      </c>
      <c r="H33" s="61">
        <v>1.9E-2</v>
      </c>
      <c r="I33" s="61">
        <v>6.0000000000000001E-3</v>
      </c>
    </row>
    <row r="34" spans="1:9" x14ac:dyDescent="0.25">
      <c r="A34" s="10" t="s">
        <v>96</v>
      </c>
      <c r="B34" s="62"/>
      <c r="C34" s="10" t="s">
        <v>96</v>
      </c>
      <c r="D34" s="61"/>
      <c r="E34" s="61"/>
      <c r="F34" s="61"/>
      <c r="G34" s="61"/>
      <c r="H34" s="61"/>
      <c r="I34" s="61"/>
    </row>
    <row r="35" spans="1:9" x14ac:dyDescent="0.25">
      <c r="A35" s="10" t="s">
        <v>125</v>
      </c>
      <c r="B35" s="62" t="s">
        <v>117</v>
      </c>
      <c r="C35" s="10" t="s">
        <v>125</v>
      </c>
      <c r="D35" s="61">
        <v>0.05</v>
      </c>
      <c r="E35" s="61">
        <v>0.154</v>
      </c>
      <c r="F35" s="61">
        <v>0.32300000000000001</v>
      </c>
      <c r="G35" s="61">
        <v>0.312</v>
      </c>
      <c r="H35" s="61">
        <v>0.11600000000000001</v>
      </c>
      <c r="I35" s="61">
        <v>4.4999999999999998E-2</v>
      </c>
    </row>
    <row r="36" spans="1:9" x14ac:dyDescent="0.25">
      <c r="A36" s="10"/>
      <c r="B36" s="62" t="s">
        <v>89</v>
      </c>
      <c r="C36" s="10"/>
      <c r="D36" s="61">
        <v>0.123</v>
      </c>
      <c r="E36" s="61">
        <v>0.29899999999999999</v>
      </c>
      <c r="F36" s="61">
        <v>0.32900000000000001</v>
      </c>
      <c r="G36" s="61">
        <v>0.18099999999999999</v>
      </c>
      <c r="H36" s="61">
        <v>0.05</v>
      </c>
      <c r="I36" s="61">
        <v>1.7999999999999999E-2</v>
      </c>
    </row>
    <row r="37" spans="1:9" x14ac:dyDescent="0.25">
      <c r="A37" s="10" t="s">
        <v>96</v>
      </c>
      <c r="B37" s="62"/>
      <c r="C37" s="10" t="s">
        <v>96</v>
      </c>
      <c r="D37" s="61"/>
      <c r="E37" s="61"/>
      <c r="F37" s="61"/>
      <c r="G37" s="61"/>
      <c r="H37" s="61"/>
      <c r="I37" s="61"/>
    </row>
    <row r="38" spans="1:9" x14ac:dyDescent="0.25">
      <c r="A38" s="10" t="s">
        <v>126</v>
      </c>
      <c r="B38" s="62" t="s">
        <v>117</v>
      </c>
      <c r="C38" s="10" t="s">
        <v>126</v>
      </c>
      <c r="D38" s="61">
        <v>1.7000000000000001E-2</v>
      </c>
      <c r="E38" s="61">
        <v>5.5E-2</v>
      </c>
      <c r="F38" s="61">
        <v>0.20100000000000001</v>
      </c>
      <c r="G38" s="61">
        <v>0.36899999999999999</v>
      </c>
      <c r="H38" s="61">
        <v>0.252</v>
      </c>
      <c r="I38" s="61">
        <v>0.106</v>
      </c>
    </row>
    <row r="39" spans="1:9" x14ac:dyDescent="0.25">
      <c r="A39" s="10" t="s">
        <v>96</v>
      </c>
      <c r="B39" s="62" t="s">
        <v>89</v>
      </c>
      <c r="C39" s="10" t="s">
        <v>96</v>
      </c>
      <c r="D39" s="61">
        <v>0.13900000000000001</v>
      </c>
      <c r="E39" s="61">
        <v>0.32200000000000001</v>
      </c>
      <c r="F39" s="61">
        <v>0.32500000000000001</v>
      </c>
      <c r="G39" s="61">
        <v>0.161</v>
      </c>
      <c r="H39" s="61">
        <v>3.9E-2</v>
      </c>
      <c r="I39" s="61">
        <v>1.4E-2</v>
      </c>
    </row>
  </sheetData>
  <mergeCells count="1">
    <mergeCell ref="A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heetViews>
  <sheetFormatPr defaultRowHeight="15" x14ac:dyDescent="0.25"/>
  <cols>
    <col min="1" max="1" width="8.42578125" customWidth="1"/>
    <col min="2" max="3" width="12.85546875" customWidth="1"/>
    <col min="7" max="7" width="11.85546875" customWidth="1"/>
  </cols>
  <sheetData>
    <row r="1" spans="1:12" s="5" customFormat="1" ht="16.5" customHeight="1" x14ac:dyDescent="0.25">
      <c r="A1" s="20" t="s">
        <v>56</v>
      </c>
      <c r="B1" s="20"/>
      <c r="C1" s="20"/>
      <c r="D1" s="20"/>
      <c r="E1" s="20"/>
      <c r="F1" s="20"/>
      <c r="G1" s="17"/>
      <c r="H1" s="17"/>
      <c r="I1" s="17"/>
      <c r="J1" s="17"/>
      <c r="K1" s="17"/>
      <c r="L1" s="17"/>
    </row>
    <row r="2" spans="1:12" s="17" customFormat="1" ht="15" customHeight="1" x14ac:dyDescent="0.25">
      <c r="A2" s="20" t="s">
        <v>57</v>
      </c>
      <c r="C2" s="20"/>
      <c r="D2" s="20"/>
      <c r="E2" s="20"/>
      <c r="F2" s="20"/>
    </row>
    <row r="3" spans="1:12" s="17" customFormat="1" ht="15" customHeight="1" x14ac:dyDescent="0.25">
      <c r="A3" s="21"/>
      <c r="B3" s="20"/>
      <c r="C3" s="20"/>
      <c r="D3" s="20"/>
      <c r="E3" s="20"/>
      <c r="F3" s="20"/>
    </row>
    <row r="4" spans="1:12" s="17" customFormat="1" ht="15" customHeight="1" x14ac:dyDescent="0.25">
      <c r="A4" s="52" t="s">
        <v>58</v>
      </c>
      <c r="B4" s="52"/>
      <c r="C4" s="52"/>
      <c r="D4" s="52"/>
      <c r="E4" s="52"/>
      <c r="F4" s="52"/>
      <c r="G4" s="52"/>
      <c r="H4" s="52"/>
      <c r="I4" s="52"/>
      <c r="J4" s="52"/>
      <c r="K4" s="53" t="s">
        <v>59</v>
      </c>
      <c r="L4" s="53"/>
    </row>
    <row r="5" spans="1:12" s="17" customFormat="1" ht="15" customHeight="1" x14ac:dyDescent="0.25">
      <c r="A5" s="51" t="s">
        <v>60</v>
      </c>
      <c r="B5" s="51"/>
      <c r="C5" s="51" t="s">
        <v>61</v>
      </c>
      <c r="D5" s="51"/>
      <c r="E5" s="51" t="s">
        <v>62</v>
      </c>
      <c r="F5" s="51"/>
      <c r="G5" s="51" t="s">
        <v>63</v>
      </c>
      <c r="H5" s="51"/>
      <c r="I5" s="51" t="s">
        <v>64</v>
      </c>
      <c r="J5" s="51"/>
      <c r="K5" s="28" t="s">
        <v>65</v>
      </c>
      <c r="L5" s="28"/>
    </row>
    <row r="6" spans="1:12" s="17" customFormat="1" ht="15" customHeight="1" x14ac:dyDescent="0.25">
      <c r="A6" s="22" t="s">
        <v>66</v>
      </c>
      <c r="B6" s="22" t="s">
        <v>67</v>
      </c>
      <c r="C6" s="22" t="s">
        <v>66</v>
      </c>
      <c r="D6" s="22" t="s">
        <v>67</v>
      </c>
      <c r="E6" s="22" t="s">
        <v>66</v>
      </c>
      <c r="F6" s="22" t="s">
        <v>67</v>
      </c>
      <c r="G6" s="23" t="s">
        <v>66</v>
      </c>
      <c r="H6" s="23" t="s">
        <v>67</v>
      </c>
      <c r="I6" s="23" t="s">
        <v>66</v>
      </c>
      <c r="J6" s="23" t="s">
        <v>67</v>
      </c>
      <c r="K6" s="23" t="s">
        <v>66</v>
      </c>
      <c r="L6" s="23" t="s">
        <v>67</v>
      </c>
    </row>
    <row r="7" spans="1:12" s="17" customFormat="1" ht="15" customHeight="1" x14ac:dyDescent="0.25">
      <c r="A7" s="22" t="s">
        <v>68</v>
      </c>
      <c r="B7" s="22" t="s">
        <v>69</v>
      </c>
      <c r="C7" s="22" t="s">
        <v>70</v>
      </c>
      <c r="D7" s="22" t="s">
        <v>71</v>
      </c>
      <c r="E7" s="22" t="s">
        <v>72</v>
      </c>
      <c r="F7" s="22" t="s">
        <v>73</v>
      </c>
      <c r="G7" s="24">
        <v>0.74</v>
      </c>
      <c r="H7" s="24">
        <v>0.65</v>
      </c>
      <c r="I7" s="24">
        <v>0.84</v>
      </c>
      <c r="J7" s="24">
        <v>0.74</v>
      </c>
      <c r="K7" s="24">
        <v>0.76</v>
      </c>
      <c r="L7" s="24">
        <v>0.71</v>
      </c>
    </row>
    <row r="8" spans="1:12" s="17" customFormat="1" ht="15" customHeight="1" x14ac:dyDescent="0.25">
      <c r="A8" s="21"/>
      <c r="B8" s="20"/>
      <c r="C8" s="20"/>
      <c r="D8" s="20"/>
      <c r="E8" s="20"/>
      <c r="F8" s="20"/>
    </row>
    <row r="9" spans="1:12" s="17" customFormat="1" ht="15" customHeight="1" x14ac:dyDescent="0.25">
      <c r="A9" s="21" t="s">
        <v>74</v>
      </c>
      <c r="B9" s="20"/>
      <c r="C9" s="20"/>
      <c r="D9" s="20"/>
      <c r="E9" s="20"/>
      <c r="F9" s="20"/>
    </row>
    <row r="10" spans="1:12" s="17" customFormat="1" ht="15" customHeight="1" x14ac:dyDescent="0.25">
      <c r="A10" s="21"/>
      <c r="B10" s="20"/>
      <c r="C10" s="20"/>
      <c r="D10" s="20"/>
      <c r="E10" s="20"/>
      <c r="F10" s="20"/>
    </row>
    <row r="11" spans="1:12" s="5" customFormat="1" x14ac:dyDescent="0.25">
      <c r="A11" s="18"/>
      <c r="B11" s="18"/>
      <c r="C11" s="18"/>
      <c r="D11" s="17"/>
      <c r="E11" s="17"/>
      <c r="F11" s="17"/>
      <c r="G11" s="17"/>
      <c r="H11" s="17"/>
      <c r="I11" s="17"/>
      <c r="J11" s="17"/>
      <c r="K11" s="17"/>
      <c r="L11" s="17"/>
    </row>
    <row r="12" spans="1:12" x14ac:dyDescent="0.25">
      <c r="A12" s="19"/>
      <c r="B12" s="19"/>
      <c r="C12" s="19"/>
      <c r="D12" s="19"/>
      <c r="E12" s="19"/>
      <c r="F12" s="19"/>
      <c r="G12" s="19"/>
      <c r="H12" s="17"/>
      <c r="I12" s="17"/>
      <c r="J12" s="17"/>
      <c r="K12" s="17"/>
      <c r="L12" s="17"/>
    </row>
    <row r="13" spans="1:12" x14ac:dyDescent="0.25">
      <c r="A13" s="19"/>
      <c r="B13" s="19"/>
      <c r="C13" s="19"/>
      <c r="D13" s="19"/>
      <c r="E13" s="19"/>
      <c r="F13" s="19"/>
      <c r="G13" s="19"/>
      <c r="H13" s="17"/>
      <c r="I13" s="17"/>
      <c r="J13" s="17"/>
      <c r="K13" s="17"/>
      <c r="L13" s="17"/>
    </row>
    <row r="14" spans="1:12" x14ac:dyDescent="0.25">
      <c r="A14" s="19"/>
      <c r="B14" s="19"/>
      <c r="C14" s="19"/>
      <c r="D14" s="19"/>
      <c r="E14" s="19"/>
      <c r="F14" s="19"/>
      <c r="G14" s="19"/>
      <c r="H14" s="17"/>
      <c r="I14" s="17"/>
      <c r="J14" s="17"/>
      <c r="K14" s="17"/>
      <c r="L14" s="17"/>
    </row>
    <row r="15" spans="1:12" x14ac:dyDescent="0.25">
      <c r="A15" s="17"/>
      <c r="B15" s="17"/>
      <c r="C15" s="17"/>
      <c r="D15" s="17"/>
      <c r="E15" s="17"/>
      <c r="F15" s="17"/>
      <c r="G15" s="17"/>
      <c r="H15" s="17"/>
      <c r="I15" s="17"/>
      <c r="J15" s="17"/>
      <c r="K15" s="17"/>
      <c r="L15" s="17"/>
    </row>
    <row r="16" spans="1:12" x14ac:dyDescent="0.25">
      <c r="A16" s="17"/>
      <c r="B16" s="17"/>
      <c r="C16" s="17"/>
      <c r="D16" s="17"/>
      <c r="E16" s="17"/>
      <c r="F16" s="17"/>
      <c r="G16" s="17"/>
      <c r="H16" s="17"/>
      <c r="I16" s="17"/>
      <c r="J16" s="17"/>
      <c r="K16" s="17"/>
      <c r="L16" s="17"/>
    </row>
    <row r="17" spans="1:12" x14ac:dyDescent="0.25">
      <c r="A17" s="17"/>
      <c r="B17" s="17"/>
      <c r="C17" s="17"/>
      <c r="D17" s="17"/>
      <c r="E17" s="17"/>
      <c r="F17" s="17"/>
      <c r="G17" s="17"/>
      <c r="H17" s="17"/>
      <c r="I17" s="17"/>
      <c r="J17" s="17"/>
      <c r="K17" s="17"/>
      <c r="L17" s="17"/>
    </row>
    <row r="18" spans="1:12" x14ac:dyDescent="0.25">
      <c r="A18" s="17"/>
      <c r="B18" s="17"/>
      <c r="C18" s="17"/>
      <c r="D18" s="17"/>
      <c r="E18" s="17"/>
      <c r="F18" s="17"/>
      <c r="G18" s="17"/>
      <c r="H18" s="17"/>
      <c r="I18" s="17"/>
      <c r="J18" s="17"/>
      <c r="K18" s="17"/>
      <c r="L18" s="17"/>
    </row>
    <row r="19" spans="1:12" x14ac:dyDescent="0.25">
      <c r="A19" s="17"/>
      <c r="B19" s="17"/>
      <c r="C19" s="17"/>
      <c r="D19" s="17"/>
      <c r="E19" s="17"/>
      <c r="F19" s="17"/>
      <c r="G19" s="17"/>
      <c r="H19" s="17"/>
      <c r="I19" s="17"/>
      <c r="J19" s="17"/>
      <c r="K19" s="17"/>
      <c r="L19" s="17"/>
    </row>
    <row r="20" spans="1:12" x14ac:dyDescent="0.25">
      <c r="A20" s="17"/>
      <c r="B20" s="17"/>
      <c r="C20" s="17"/>
      <c r="D20" s="17"/>
      <c r="E20" s="17"/>
      <c r="F20" s="17"/>
      <c r="G20" s="17"/>
      <c r="H20" s="17"/>
      <c r="I20" s="17"/>
      <c r="J20" s="17"/>
      <c r="K20" s="17"/>
      <c r="L20" s="17"/>
    </row>
    <row r="21" spans="1:12" x14ac:dyDescent="0.25">
      <c r="A21" s="17"/>
      <c r="B21" s="17"/>
      <c r="C21" s="17"/>
      <c r="D21" s="17"/>
      <c r="E21" s="17"/>
      <c r="F21" s="17"/>
      <c r="G21" s="17"/>
      <c r="H21" s="17"/>
      <c r="I21" s="17"/>
      <c r="J21" s="17"/>
      <c r="K21" s="17"/>
      <c r="L21" s="17"/>
    </row>
    <row r="22" spans="1:12" x14ac:dyDescent="0.25">
      <c r="A22" s="17"/>
      <c r="B22" s="17"/>
      <c r="C22" s="17"/>
      <c r="D22" s="17"/>
      <c r="E22" s="17"/>
      <c r="F22" s="17"/>
      <c r="G22" s="17"/>
      <c r="H22" s="17"/>
      <c r="I22" s="17"/>
      <c r="J22" s="17"/>
      <c r="K22" s="17"/>
      <c r="L22" s="17"/>
    </row>
    <row r="24" spans="1:12" x14ac:dyDescent="0.25">
      <c r="A24" s="17"/>
      <c r="B24" s="17"/>
      <c r="C24" s="17"/>
      <c r="D24" s="17"/>
      <c r="E24" s="17"/>
      <c r="F24" s="17"/>
      <c r="G24" s="17"/>
      <c r="H24" s="17"/>
      <c r="I24" s="17"/>
      <c r="J24" s="17"/>
      <c r="K24" s="17"/>
      <c r="L24" s="17"/>
    </row>
    <row r="25" spans="1:12" x14ac:dyDescent="0.25">
      <c r="A25" s="17"/>
      <c r="B25" s="17"/>
      <c r="C25" s="17"/>
      <c r="D25" s="17"/>
      <c r="E25" s="17"/>
      <c r="F25" s="17"/>
      <c r="G25" s="17"/>
      <c r="H25" s="17"/>
      <c r="I25" s="17"/>
      <c r="J25" s="17"/>
      <c r="K25" s="17"/>
      <c r="L25" s="17"/>
    </row>
    <row r="26" spans="1:12" x14ac:dyDescent="0.25">
      <c r="A26" s="17"/>
      <c r="B26" s="17"/>
      <c r="C26" s="17"/>
      <c r="D26" s="17"/>
      <c r="E26" s="17"/>
      <c r="F26" s="17"/>
      <c r="G26" s="17"/>
      <c r="H26" s="17"/>
      <c r="I26" s="17"/>
      <c r="J26" s="17"/>
      <c r="K26" s="17"/>
      <c r="L26" s="17"/>
    </row>
    <row r="27" spans="1:12" x14ac:dyDescent="0.25">
      <c r="A27" s="17"/>
      <c r="B27" s="17"/>
      <c r="C27" s="17"/>
      <c r="D27" s="17"/>
      <c r="E27" s="17"/>
      <c r="F27" s="17"/>
      <c r="G27" s="17"/>
      <c r="H27" s="17"/>
      <c r="I27" s="17"/>
      <c r="J27" s="17"/>
      <c r="K27" s="17"/>
      <c r="L27" s="17"/>
    </row>
    <row r="28" spans="1:12" x14ac:dyDescent="0.25">
      <c r="A28" s="17"/>
      <c r="B28" s="17"/>
      <c r="C28" s="17"/>
      <c r="D28" s="17"/>
      <c r="E28" s="17"/>
      <c r="F28" s="17"/>
      <c r="G28" s="17"/>
      <c r="H28" s="17"/>
      <c r="I28" s="17"/>
      <c r="J28" s="17"/>
      <c r="K28" s="17"/>
      <c r="L28" s="17"/>
    </row>
    <row r="29" spans="1:12" x14ac:dyDescent="0.25">
      <c r="A29" s="17"/>
      <c r="B29" s="17"/>
      <c r="C29" s="17"/>
      <c r="D29" s="17"/>
      <c r="E29" s="17"/>
      <c r="F29" s="17"/>
      <c r="G29" s="17"/>
      <c r="H29" s="17"/>
      <c r="I29" s="17"/>
      <c r="J29" s="17"/>
      <c r="K29" s="17"/>
      <c r="L29" s="17"/>
    </row>
    <row r="30" spans="1:12" x14ac:dyDescent="0.25">
      <c r="A30" s="17"/>
      <c r="B30" s="17"/>
      <c r="C30" s="17"/>
      <c r="D30" s="17"/>
      <c r="E30" s="17"/>
      <c r="F30" s="17"/>
      <c r="G30" s="17"/>
      <c r="H30" s="17"/>
      <c r="I30" s="17"/>
      <c r="J30" s="17"/>
      <c r="K30" s="17"/>
      <c r="L30" s="17"/>
    </row>
    <row r="31" spans="1:12" x14ac:dyDescent="0.25">
      <c r="A31" s="17"/>
      <c r="B31" s="17"/>
      <c r="C31" s="17"/>
      <c r="D31" s="17"/>
      <c r="E31" s="17"/>
      <c r="F31" s="17"/>
      <c r="G31" s="17"/>
      <c r="H31" s="17"/>
      <c r="I31" s="17"/>
      <c r="J31" s="17"/>
      <c r="K31" s="17"/>
      <c r="L31" s="17"/>
    </row>
    <row r="32" spans="1:12" x14ac:dyDescent="0.25">
      <c r="A32" s="17"/>
      <c r="B32" s="17"/>
      <c r="C32" s="17"/>
      <c r="D32" s="17"/>
      <c r="E32" s="17"/>
      <c r="F32" s="17"/>
      <c r="G32" s="17"/>
      <c r="H32" s="17"/>
      <c r="I32" s="17"/>
      <c r="J32" s="17"/>
      <c r="K32" s="17"/>
      <c r="L32" s="17"/>
    </row>
    <row r="33" spans="1:12" x14ac:dyDescent="0.25">
      <c r="A33" s="17"/>
      <c r="B33" s="17"/>
      <c r="C33" s="17"/>
      <c r="D33" s="17"/>
      <c r="E33" s="17"/>
      <c r="F33" s="17"/>
      <c r="G33" s="17"/>
      <c r="H33" s="17"/>
      <c r="I33" s="17"/>
      <c r="J33" s="17"/>
      <c r="K33" s="17"/>
      <c r="L33" s="17"/>
    </row>
    <row r="34" spans="1:12" x14ac:dyDescent="0.25">
      <c r="A34" s="17"/>
      <c r="B34" s="17"/>
      <c r="C34" s="17"/>
      <c r="D34" s="17"/>
      <c r="E34" s="17"/>
      <c r="F34" s="17"/>
      <c r="G34" s="17"/>
      <c r="H34" s="17"/>
      <c r="I34" s="17"/>
      <c r="J34" s="17"/>
      <c r="K34" s="17"/>
      <c r="L34" s="17"/>
    </row>
  </sheetData>
  <mergeCells count="7">
    <mergeCell ref="A4:J4"/>
    <mergeCell ref="K4:L4"/>
    <mergeCell ref="A5:B5"/>
    <mergeCell ref="C5:D5"/>
    <mergeCell ref="E5:F5"/>
    <mergeCell ref="G5:H5"/>
    <mergeCell ref="I5:J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workbookViewId="0">
      <selection activeCell="B8" sqref="B8"/>
    </sheetView>
  </sheetViews>
  <sheetFormatPr defaultRowHeight="15" x14ac:dyDescent="0.25"/>
  <cols>
    <col min="1" max="7" width="9.7109375" style="2" customWidth="1"/>
    <col min="8" max="8" width="11.140625" style="2" customWidth="1"/>
    <col min="9" max="9" width="9.7109375" style="2" customWidth="1"/>
    <col min="10" max="10" width="9.140625" style="2" customWidth="1"/>
    <col min="11" max="12" width="9.7109375" style="2" customWidth="1"/>
    <col min="13" max="16384" width="9.140625" style="2"/>
  </cols>
  <sheetData>
    <row r="1" spans="1:23" s="17" customFormat="1" ht="16.5" customHeight="1" x14ac:dyDescent="0.25">
      <c r="A1" s="20" t="s">
        <v>127</v>
      </c>
      <c r="B1" s="20"/>
      <c r="C1" s="20"/>
      <c r="D1" s="20"/>
      <c r="E1" s="20"/>
      <c r="F1" s="20"/>
    </row>
    <row r="2" spans="1:23" s="17" customFormat="1" ht="13.5" customHeight="1" x14ac:dyDescent="0.25">
      <c r="A2" s="20" t="s">
        <v>57</v>
      </c>
      <c r="C2" s="20"/>
      <c r="D2" s="20"/>
      <c r="E2" s="20"/>
      <c r="F2" s="20"/>
    </row>
    <row r="3" spans="1:23" s="17" customFormat="1" ht="15" customHeight="1" x14ac:dyDescent="0.25">
      <c r="A3" s="21"/>
      <c r="B3" s="20"/>
      <c r="C3" s="20"/>
      <c r="D3" s="20"/>
      <c r="E3" s="20"/>
      <c r="F3" s="20"/>
    </row>
    <row r="4" spans="1:23" s="17" customFormat="1" ht="15" customHeight="1" x14ac:dyDescent="0.25">
      <c r="A4" s="52" t="s">
        <v>58</v>
      </c>
      <c r="B4" s="52"/>
      <c r="C4" s="52"/>
      <c r="D4" s="52"/>
      <c r="E4" s="52"/>
      <c r="F4" s="52"/>
      <c r="G4" s="52"/>
      <c r="H4" s="52"/>
      <c r="I4" s="52"/>
      <c r="J4" s="52"/>
      <c r="K4" s="53" t="s">
        <v>59</v>
      </c>
      <c r="L4" s="53"/>
    </row>
    <row r="5" spans="1:23" s="17" customFormat="1" ht="15" customHeight="1" x14ac:dyDescent="0.25">
      <c r="A5" s="27" t="s">
        <v>60</v>
      </c>
      <c r="B5" s="29"/>
      <c r="C5" s="27" t="s">
        <v>61</v>
      </c>
      <c r="D5" s="25"/>
      <c r="E5" s="27" t="s">
        <v>62</v>
      </c>
      <c r="F5" s="25"/>
      <c r="G5" s="27" t="s">
        <v>63</v>
      </c>
      <c r="H5" s="26"/>
      <c r="I5" s="27" t="s">
        <v>64</v>
      </c>
      <c r="J5" s="27"/>
      <c r="K5" s="28" t="s">
        <v>65</v>
      </c>
      <c r="L5" s="28"/>
    </row>
    <row r="6" spans="1:23" s="17" customFormat="1" ht="15" customHeight="1" x14ac:dyDescent="0.25">
      <c r="A6" s="22" t="s">
        <v>66</v>
      </c>
      <c r="B6" s="22" t="s">
        <v>67</v>
      </c>
      <c r="C6" s="22" t="s">
        <v>66</v>
      </c>
      <c r="D6" s="22" t="s">
        <v>67</v>
      </c>
      <c r="E6" s="22" t="s">
        <v>66</v>
      </c>
      <c r="F6" s="22" t="s">
        <v>67</v>
      </c>
      <c r="G6" s="23" t="s">
        <v>66</v>
      </c>
      <c r="H6" s="23" t="s">
        <v>67</v>
      </c>
      <c r="I6" s="23" t="s">
        <v>66</v>
      </c>
      <c r="J6" s="23" t="s">
        <v>67</v>
      </c>
      <c r="K6" s="23" t="s">
        <v>66</v>
      </c>
      <c r="L6" s="23" t="s">
        <v>67</v>
      </c>
    </row>
    <row r="7" spans="1:23" s="17" customFormat="1" ht="15" customHeight="1" x14ac:dyDescent="0.25">
      <c r="A7" s="22" t="s">
        <v>75</v>
      </c>
      <c r="B7" s="22" t="s">
        <v>76</v>
      </c>
      <c r="C7" s="22" t="s">
        <v>77</v>
      </c>
      <c r="D7" s="22" t="s">
        <v>78</v>
      </c>
      <c r="E7" s="22" t="s">
        <v>79</v>
      </c>
      <c r="F7" s="22" t="s">
        <v>79</v>
      </c>
      <c r="G7" s="24">
        <v>0.36</v>
      </c>
      <c r="H7" s="24">
        <v>0.36</v>
      </c>
      <c r="I7" s="24">
        <v>0.38</v>
      </c>
      <c r="J7" s="24">
        <v>0.36</v>
      </c>
      <c r="K7" s="24">
        <v>0.37</v>
      </c>
      <c r="L7" s="24">
        <v>0.36</v>
      </c>
    </row>
    <row r="8" spans="1:23" s="17" customFormat="1" ht="15" customHeight="1" x14ac:dyDescent="0.25">
      <c r="A8" s="21"/>
      <c r="B8" s="20"/>
      <c r="C8" s="20"/>
      <c r="D8" s="20"/>
      <c r="E8" s="20"/>
      <c r="F8" s="20"/>
    </row>
    <row r="9" spans="1:23" s="17" customFormat="1" ht="15" customHeight="1" x14ac:dyDescent="0.25">
      <c r="A9" s="21" t="s">
        <v>74</v>
      </c>
      <c r="B9" s="20"/>
      <c r="C9" s="20"/>
      <c r="D9" s="20"/>
      <c r="E9" s="20"/>
      <c r="F9" s="20"/>
    </row>
    <row r="10" spans="1:23" s="17" customFormat="1" ht="15" customHeight="1" x14ac:dyDescent="0.25">
      <c r="A10" s="21"/>
      <c r="B10" s="20"/>
      <c r="C10" s="20"/>
      <c r="D10" s="20"/>
      <c r="E10" s="20"/>
      <c r="F10" s="20"/>
    </row>
    <row r="11" spans="1:23" x14ac:dyDescent="0.25">
      <c r="A11" s="17"/>
      <c r="B11" s="17"/>
      <c r="C11" s="17"/>
      <c r="D11" s="17"/>
      <c r="E11" s="17"/>
      <c r="F11" s="17"/>
      <c r="G11" s="17"/>
      <c r="H11" s="17"/>
      <c r="I11" s="17"/>
      <c r="J11" s="17"/>
      <c r="K11" s="17"/>
      <c r="L11" s="17"/>
      <c r="M11" s="17"/>
      <c r="N11" s="17"/>
      <c r="O11" s="17"/>
      <c r="P11" s="17"/>
      <c r="Q11" s="17"/>
      <c r="R11" s="17"/>
      <c r="S11" s="17"/>
      <c r="T11" s="17"/>
      <c r="U11" s="17"/>
      <c r="V11" s="17"/>
      <c r="W11" s="17"/>
    </row>
    <row r="12" spans="1:23" x14ac:dyDescent="0.25">
      <c r="A12" s="17"/>
      <c r="B12" s="17"/>
      <c r="C12" s="17"/>
      <c r="D12" s="17"/>
      <c r="E12" s="17"/>
      <c r="F12" s="17"/>
      <c r="G12" s="17"/>
      <c r="H12" s="17"/>
      <c r="I12" s="17"/>
      <c r="J12" s="17"/>
      <c r="K12" s="17"/>
      <c r="L12" s="17"/>
      <c r="M12" s="17"/>
      <c r="N12" s="17"/>
      <c r="O12" s="17"/>
      <c r="P12" s="17"/>
      <c r="Q12" s="17"/>
      <c r="R12" s="17"/>
      <c r="S12" s="17"/>
      <c r="T12" s="17"/>
      <c r="U12" s="17"/>
      <c r="V12" s="17"/>
      <c r="W12" s="17"/>
    </row>
    <row r="13" spans="1:23" x14ac:dyDescent="0.25">
      <c r="A13" s="17"/>
      <c r="B13" s="17"/>
      <c r="C13" s="17"/>
      <c r="D13" s="17"/>
      <c r="E13" s="17"/>
      <c r="F13" s="17"/>
      <c r="G13" s="17"/>
      <c r="H13" s="17"/>
      <c r="I13" s="17"/>
      <c r="J13" s="17"/>
      <c r="K13" s="17"/>
      <c r="L13" s="17"/>
      <c r="M13" s="17"/>
      <c r="N13" s="17"/>
      <c r="O13" s="17"/>
      <c r="P13" s="17"/>
      <c r="Q13" s="17"/>
      <c r="R13" s="17"/>
      <c r="S13" s="17"/>
      <c r="T13" s="17"/>
      <c r="U13" s="17"/>
      <c r="V13" s="17"/>
      <c r="W13" s="17"/>
    </row>
    <row r="14" spans="1:23" x14ac:dyDescent="0.25">
      <c r="A14" s="17"/>
      <c r="B14" s="17"/>
      <c r="C14" s="17"/>
      <c r="D14" s="17"/>
      <c r="E14" s="17"/>
      <c r="F14" s="17"/>
      <c r="G14" s="17"/>
      <c r="H14" s="17"/>
      <c r="I14" s="17"/>
      <c r="J14" s="17"/>
      <c r="K14" s="17"/>
      <c r="L14" s="17"/>
      <c r="M14" s="17"/>
      <c r="N14" s="17"/>
      <c r="O14" s="17"/>
      <c r="P14" s="17"/>
      <c r="Q14" s="17"/>
      <c r="R14" s="17"/>
      <c r="S14" s="17"/>
      <c r="T14" s="17"/>
      <c r="U14" s="17"/>
      <c r="V14" s="17"/>
      <c r="W14" s="17"/>
    </row>
  </sheetData>
  <mergeCells count="2">
    <mergeCell ref="A4:J4"/>
    <mergeCell ref="K4:L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B25" sqref="B25"/>
    </sheetView>
  </sheetViews>
  <sheetFormatPr defaultRowHeight="15" x14ac:dyDescent="0.25"/>
  <sheetData>
    <row r="1" spans="1:7" x14ac:dyDescent="0.25">
      <c r="A1" s="4" t="s">
        <v>128</v>
      </c>
    </row>
    <row r="2" spans="1:7" x14ac:dyDescent="0.25">
      <c r="B2" s="6" t="s">
        <v>129</v>
      </c>
      <c r="C2" s="6" t="s">
        <v>130</v>
      </c>
      <c r="D2" s="6" t="s">
        <v>131</v>
      </c>
      <c r="E2" s="6" t="s">
        <v>132</v>
      </c>
      <c r="F2" s="6" t="s">
        <v>133</v>
      </c>
      <c r="G2" s="6" t="s">
        <v>134</v>
      </c>
    </row>
    <row r="3" spans="1:7" x14ac:dyDescent="0.25">
      <c r="A3">
        <v>2012</v>
      </c>
      <c r="B3" s="7">
        <v>1.9400000000000001E-2</v>
      </c>
      <c r="C3" s="7">
        <v>0.12690000000000001</v>
      </c>
      <c r="D3" s="7">
        <v>0.2631</v>
      </c>
      <c r="E3" s="7">
        <v>0.20280000000000001</v>
      </c>
      <c r="F3" s="7">
        <v>0.2349</v>
      </c>
      <c r="G3" s="7">
        <v>0.153</v>
      </c>
    </row>
    <row r="4" spans="1:7" x14ac:dyDescent="0.25">
      <c r="A4">
        <v>2014</v>
      </c>
      <c r="B4" s="7">
        <v>2.29E-2</v>
      </c>
      <c r="C4" s="7">
        <v>0.13589999999999999</v>
      </c>
      <c r="D4" s="7">
        <v>0.26240000000000002</v>
      </c>
      <c r="E4" s="7">
        <v>0.19819999999999999</v>
      </c>
      <c r="F4" s="7">
        <v>0.22900000000000001</v>
      </c>
      <c r="G4" s="7">
        <v>0.1515</v>
      </c>
    </row>
    <row r="5" spans="1:7" x14ac:dyDescent="0.25">
      <c r="A5">
        <v>2016</v>
      </c>
      <c r="B5" s="7">
        <v>1.9599999999999999E-2</v>
      </c>
      <c r="C5" s="7">
        <v>0.12759999999999999</v>
      </c>
      <c r="D5" s="7">
        <v>0.2853</v>
      </c>
      <c r="E5" s="7">
        <v>0.2155</v>
      </c>
      <c r="F5" s="7">
        <v>0.21609999999999999</v>
      </c>
      <c r="G5" s="7">
        <v>0.13589999999999999</v>
      </c>
    </row>
    <row r="8" spans="1:7" x14ac:dyDescent="0.25">
      <c r="A8" s="4" t="s">
        <v>135</v>
      </c>
    </row>
    <row r="9" spans="1:7" x14ac:dyDescent="0.25">
      <c r="B9" s="6" t="s">
        <v>129</v>
      </c>
      <c r="C9" s="6" t="s">
        <v>130</v>
      </c>
      <c r="D9" s="6" t="s">
        <v>131</v>
      </c>
      <c r="E9" s="6" t="s">
        <v>132</v>
      </c>
      <c r="F9" s="6" t="s">
        <v>133</v>
      </c>
      <c r="G9" s="6" t="s">
        <v>134</v>
      </c>
    </row>
    <row r="10" spans="1:7" x14ac:dyDescent="0.25">
      <c r="A10">
        <v>2012</v>
      </c>
      <c r="B10" s="7">
        <v>7.4800000000000005E-2</v>
      </c>
      <c r="C10" s="7">
        <v>0.20330000000000001</v>
      </c>
      <c r="D10" s="7">
        <v>0.28270000000000001</v>
      </c>
      <c r="E10" s="7">
        <v>0.2099</v>
      </c>
      <c r="F10" s="7">
        <v>0.1525</v>
      </c>
      <c r="G10" s="7">
        <v>7.6799999999999993E-2</v>
      </c>
    </row>
    <row r="11" spans="1:7" x14ac:dyDescent="0.25">
      <c r="A11">
        <v>2014</v>
      </c>
      <c r="B11" s="7">
        <v>8.0500000000000002E-2</v>
      </c>
      <c r="C11" s="7">
        <v>0.20380000000000001</v>
      </c>
      <c r="D11" s="7">
        <v>0.27760000000000001</v>
      </c>
      <c r="E11" s="7">
        <v>0.20599999999999999</v>
      </c>
      <c r="F11" s="7">
        <v>0.15090000000000001</v>
      </c>
      <c r="G11" s="7">
        <v>8.1199999999999994E-2</v>
      </c>
    </row>
    <row r="12" spans="1:7" x14ac:dyDescent="0.25">
      <c r="A12">
        <v>2016</v>
      </c>
      <c r="B12" s="7">
        <v>7.6300000000000007E-2</v>
      </c>
      <c r="C12" s="7">
        <v>0.22409999999999999</v>
      </c>
      <c r="D12" s="7">
        <v>0.31819999999999998</v>
      </c>
      <c r="E12" s="7">
        <v>0.1973</v>
      </c>
      <c r="F12" s="7">
        <v>0.1237</v>
      </c>
      <c r="G12" s="7">
        <v>6.0499999999999998E-2</v>
      </c>
    </row>
    <row r="15" spans="1:7" x14ac:dyDescent="0.25">
      <c r="A15" s="4" t="s">
        <v>136</v>
      </c>
    </row>
    <row r="16" spans="1:7" x14ac:dyDescent="0.25">
      <c r="A16" s="64"/>
      <c r="B16" s="6" t="s">
        <v>137</v>
      </c>
      <c r="C16" s="6" t="s">
        <v>138</v>
      </c>
      <c r="D16" s="6" t="s">
        <v>139</v>
      </c>
      <c r="E16" s="6" t="s">
        <v>129</v>
      </c>
      <c r="F16" s="7"/>
      <c r="G16" s="7"/>
    </row>
    <row r="17" spans="1:7" x14ac:dyDescent="0.25">
      <c r="A17" s="65">
        <v>2016</v>
      </c>
      <c r="B17" s="7">
        <v>0.11465393794749404</v>
      </c>
      <c r="C17" s="7">
        <v>9.6022275258552114E-2</v>
      </c>
      <c r="D17" s="7">
        <v>0.19642004773269689</v>
      </c>
      <c r="E17" s="7">
        <v>0.59290373906125693</v>
      </c>
      <c r="F17" s="7"/>
      <c r="G17"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16" workbookViewId="0">
      <selection activeCell="B5" sqref="B5"/>
    </sheetView>
  </sheetViews>
  <sheetFormatPr defaultRowHeight="15" x14ac:dyDescent="0.25"/>
  <sheetData>
    <row r="1" spans="1:8" x14ac:dyDescent="0.25">
      <c r="A1" s="30"/>
      <c r="B1" s="17" t="s">
        <v>146</v>
      </c>
      <c r="C1" s="15" t="s">
        <v>140</v>
      </c>
      <c r="D1" s="15" t="s">
        <v>141</v>
      </c>
      <c r="E1" s="15" t="s">
        <v>142</v>
      </c>
      <c r="F1" s="15" t="s">
        <v>143</v>
      </c>
      <c r="G1" s="15" t="s">
        <v>144</v>
      </c>
      <c r="H1" s="15" t="s">
        <v>145</v>
      </c>
    </row>
    <row r="2" spans="1:8" x14ac:dyDescent="0.25">
      <c r="A2" s="30"/>
      <c r="B2" s="17" t="s">
        <v>65</v>
      </c>
      <c r="C2" s="17"/>
      <c r="D2" s="17"/>
      <c r="E2" s="17"/>
      <c r="F2" s="17"/>
      <c r="G2" s="17"/>
      <c r="H2" s="17"/>
    </row>
    <row r="3" spans="1:8" x14ac:dyDescent="0.25">
      <c r="A3" s="30">
        <v>2010</v>
      </c>
      <c r="B3" s="17" t="s">
        <v>147</v>
      </c>
      <c r="C3" s="7">
        <v>2.1395052891115884E-2</v>
      </c>
      <c r="D3" s="7">
        <v>4.5033007237731647E-2</v>
      </c>
      <c r="E3" s="7">
        <v>0.11602640579018532</v>
      </c>
      <c r="F3" s="7">
        <v>0.31422890320528118</v>
      </c>
      <c r="G3" s="7">
        <v>0.37515310586176726</v>
      </c>
      <c r="H3" s="7">
        <v>0.12816352501391873</v>
      </c>
    </row>
    <row r="4" spans="1:8" x14ac:dyDescent="0.25">
      <c r="A4" s="30">
        <v>2012</v>
      </c>
      <c r="C4" s="7">
        <v>2.1035100740392099E-2</v>
      </c>
      <c r="D4" s="7">
        <v>4.3065838779167649E-2</v>
      </c>
      <c r="E4" s="7">
        <v>0.11259752719900074</v>
      </c>
      <c r="F4" s="7">
        <v>0.30734418276280301</v>
      </c>
      <c r="G4" s="7">
        <v>0.38967433609094693</v>
      </c>
      <c r="H4" s="7">
        <v>0.12628301442768958</v>
      </c>
    </row>
    <row r="5" spans="1:8" x14ac:dyDescent="0.25">
      <c r="A5" s="30">
        <v>2014</v>
      </c>
      <c r="B5" s="17"/>
      <c r="C5" s="7">
        <v>2.5436046511627907E-2</v>
      </c>
      <c r="D5" s="7">
        <v>5.121816168327796E-2</v>
      </c>
      <c r="E5" s="7">
        <v>0.12629775747508307</v>
      </c>
      <c r="F5" s="7">
        <v>0.32101328903654486</v>
      </c>
      <c r="G5" s="7">
        <v>0.35909814507198229</v>
      </c>
      <c r="H5" s="7">
        <v>0.11693660022148394</v>
      </c>
    </row>
    <row r="6" spans="1:8" x14ac:dyDescent="0.25">
      <c r="A6" s="30">
        <v>2016</v>
      </c>
      <c r="B6" s="17"/>
      <c r="C6" s="7">
        <v>2.4997317884347173E-2</v>
      </c>
      <c r="D6" s="7">
        <v>4.9869470371562419E-2</v>
      </c>
      <c r="E6" s="7">
        <v>0.13060115152165361</v>
      </c>
      <c r="F6" s="7">
        <v>0.3349068411829918</v>
      </c>
      <c r="G6" s="7">
        <v>0.35092801201587814</v>
      </c>
      <c r="H6" s="7">
        <v>0.10869720702356686</v>
      </c>
    </row>
    <row r="7" spans="1:8" x14ac:dyDescent="0.25">
      <c r="A7" s="30"/>
      <c r="B7" s="17"/>
      <c r="C7" s="7"/>
      <c r="D7" s="7"/>
      <c r="E7" s="7"/>
      <c r="F7" s="7"/>
      <c r="G7" s="7"/>
      <c r="H7" s="7"/>
    </row>
    <row r="8" spans="1:8" x14ac:dyDescent="0.25">
      <c r="A8" s="30">
        <v>2010</v>
      </c>
      <c r="B8" s="66" t="s">
        <v>148</v>
      </c>
      <c r="C8" s="7">
        <v>1.9338959212376935E-2</v>
      </c>
      <c r="D8" s="7">
        <v>4.0611814345991558E-2</v>
      </c>
      <c r="E8" s="7">
        <v>0.10109001406469761</v>
      </c>
      <c r="F8" s="7">
        <v>0.28516174402250349</v>
      </c>
      <c r="G8" s="7">
        <v>0.37983473980309423</v>
      </c>
      <c r="H8" s="7">
        <v>0.17396272855133615</v>
      </c>
    </row>
    <row r="9" spans="1:8" x14ac:dyDescent="0.25">
      <c r="A9" s="30">
        <v>2012</v>
      </c>
      <c r="B9" s="66"/>
      <c r="C9" s="7">
        <v>1.8089641663786151E-2</v>
      </c>
      <c r="D9" s="7">
        <v>3.779237239313285E-2</v>
      </c>
      <c r="E9" s="7">
        <v>0.105887775089296</v>
      </c>
      <c r="F9" s="7">
        <v>0.26834888812075125</v>
      </c>
      <c r="G9" s="7">
        <v>0.39094365710335294</v>
      </c>
      <c r="H9" s="7">
        <v>0.17893766562968083</v>
      </c>
    </row>
    <row r="10" spans="1:8" x14ac:dyDescent="0.25">
      <c r="A10" s="30">
        <v>2014</v>
      </c>
      <c r="B10" s="66"/>
      <c r="C10" s="7">
        <v>2.3173515981735161E-2</v>
      </c>
      <c r="D10" s="7">
        <v>4.8744292237442921E-2</v>
      </c>
      <c r="E10" s="7">
        <v>0.11666666666666667</v>
      </c>
      <c r="F10" s="7">
        <v>0.28093607305936075</v>
      </c>
      <c r="G10" s="7">
        <v>0.36963470319634706</v>
      </c>
      <c r="H10" s="7">
        <v>0.16084474885844749</v>
      </c>
    </row>
    <row r="11" spans="1:8" x14ac:dyDescent="0.25">
      <c r="A11" s="30">
        <v>2016</v>
      </c>
      <c r="B11" s="66"/>
      <c r="C11" s="7">
        <v>3.1449823828787679E-2</v>
      </c>
      <c r="D11" s="7">
        <v>6.0289703771368913E-2</v>
      </c>
      <c r="E11" s="7">
        <v>0.13741354560876942</v>
      </c>
      <c r="F11" s="7">
        <v>0.31410674670494582</v>
      </c>
      <c r="G11" s="7">
        <v>0.33929270520683807</v>
      </c>
      <c r="H11" s="7">
        <v>0.1174474748792901</v>
      </c>
    </row>
    <row r="12" spans="1:8" x14ac:dyDescent="0.25">
      <c r="A12" s="30"/>
      <c r="B12" s="66"/>
      <c r="C12" s="17"/>
      <c r="D12" s="17"/>
      <c r="E12" s="17"/>
      <c r="F12" s="17"/>
      <c r="G12" s="17"/>
      <c r="H12" s="17"/>
    </row>
    <row r="13" spans="1:8" x14ac:dyDescent="0.25">
      <c r="A13" s="30">
        <v>2010</v>
      </c>
      <c r="B13" s="66" t="s">
        <v>149</v>
      </c>
      <c r="C13" s="7">
        <v>1.834862385321101E-2</v>
      </c>
      <c r="D13" s="7">
        <v>4.2676012782187404E-2</v>
      </c>
      <c r="E13" s="7">
        <v>0.12235851974023297</v>
      </c>
      <c r="F13" s="7">
        <v>0.3183176992062674</v>
      </c>
      <c r="G13" s="7">
        <v>0.39047520874136687</v>
      </c>
      <c r="H13" s="7">
        <v>0.10782393567673436</v>
      </c>
    </row>
    <row r="14" spans="1:8" x14ac:dyDescent="0.25">
      <c r="A14" s="30">
        <v>2012</v>
      </c>
      <c r="B14" s="66"/>
      <c r="C14" s="7">
        <v>2.227990482370755E-2</v>
      </c>
      <c r="D14" s="7">
        <v>4.5641358425264983E-2</v>
      </c>
      <c r="E14" s="7">
        <v>0.11334631191866754</v>
      </c>
      <c r="F14" s="7">
        <v>0.3301968418775687</v>
      </c>
      <c r="G14" s="7">
        <v>0.38795154661475234</v>
      </c>
      <c r="H14" s="7">
        <v>0.10058403634003893</v>
      </c>
    </row>
    <row r="15" spans="1:8" x14ac:dyDescent="0.25">
      <c r="A15" s="30">
        <v>2014</v>
      </c>
      <c r="B15" s="66"/>
      <c r="C15" s="7">
        <v>2.8137561411344349E-2</v>
      </c>
      <c r="D15" s="7">
        <v>6.0071460473425639E-2</v>
      </c>
      <c r="E15" s="7">
        <v>0.12751228226887004</v>
      </c>
      <c r="F15" s="7">
        <v>0.33463599821348816</v>
      </c>
      <c r="G15" s="7">
        <v>0.35707905314872712</v>
      </c>
      <c r="H15" s="7">
        <v>9.2563644484144711E-2</v>
      </c>
    </row>
    <row r="16" spans="1:8" x14ac:dyDescent="0.25">
      <c r="A16" s="30">
        <v>2016</v>
      </c>
      <c r="B16" s="66"/>
      <c r="C16" s="7">
        <v>2.406170849643104E-2</v>
      </c>
      <c r="D16" s="7">
        <v>5.3534423209762837E-2</v>
      </c>
      <c r="E16" s="7">
        <v>0.13297259958553995</v>
      </c>
      <c r="F16" s="7">
        <v>0.33674879115818557</v>
      </c>
      <c r="G16" s="7">
        <v>0.35021874280451298</v>
      </c>
      <c r="H16" s="7">
        <v>0.10246373474556758</v>
      </c>
    </row>
    <row r="17" spans="1:8" x14ac:dyDescent="0.25">
      <c r="A17" s="30"/>
      <c r="B17" s="17"/>
      <c r="C17" s="7"/>
      <c r="D17" s="7"/>
      <c r="E17" s="7"/>
      <c r="F17" s="7"/>
      <c r="G17" s="7"/>
      <c r="H17" s="7"/>
    </row>
    <row r="18" spans="1:8" x14ac:dyDescent="0.25">
      <c r="A18" s="30">
        <v>2010</v>
      </c>
      <c r="B18" s="66" t="s">
        <v>150</v>
      </c>
      <c r="C18" s="7">
        <v>2.2331653687585891E-2</v>
      </c>
      <c r="D18" s="7">
        <v>4.4548786074209805E-2</v>
      </c>
      <c r="E18" s="7">
        <v>0.12104901511681172</v>
      </c>
      <c r="F18" s="7">
        <v>0.34665597801191023</v>
      </c>
      <c r="G18" s="7">
        <v>0.36543747136967475</v>
      </c>
      <c r="H18" s="7">
        <v>9.9977095739807606E-2</v>
      </c>
    </row>
    <row r="19" spans="1:8" x14ac:dyDescent="0.25">
      <c r="A19" s="30">
        <v>2012</v>
      </c>
      <c r="B19" s="66"/>
      <c r="C19" s="7">
        <v>2.1708046275835176E-2</v>
      </c>
      <c r="D19" s="7">
        <v>4.5625893669569741E-2</v>
      </c>
      <c r="E19" s="7">
        <v>0.11958923696867282</v>
      </c>
      <c r="F19" s="7">
        <v>0.34355907968282856</v>
      </c>
      <c r="G19" s="7">
        <v>0.37176654101130896</v>
      </c>
      <c r="H19" s="7">
        <v>9.7751202391784739E-2</v>
      </c>
    </row>
    <row r="20" spans="1:8" x14ac:dyDescent="0.25">
      <c r="A20" s="30">
        <v>2014</v>
      </c>
      <c r="B20" s="66"/>
      <c r="C20" s="7">
        <v>2.260830827486357E-2</v>
      </c>
      <c r="D20" s="7">
        <v>5.1119278316070833E-2</v>
      </c>
      <c r="E20" s="7">
        <v>0.13208597839403052</v>
      </c>
      <c r="F20" s="7">
        <v>0.34692059249359619</v>
      </c>
      <c r="G20" s="7">
        <v>0.35081857667891747</v>
      </c>
      <c r="H20" s="7">
        <v>9.6447265842521446E-2</v>
      </c>
    </row>
    <row r="21" spans="1:8" x14ac:dyDescent="0.25">
      <c r="A21" s="30">
        <v>2016</v>
      </c>
      <c r="B21" s="66"/>
      <c r="C21" s="7">
        <v>2.2550921435499516E-2</v>
      </c>
      <c r="D21" s="7">
        <v>4.5223084384093115E-2</v>
      </c>
      <c r="E21" s="7">
        <v>0.13057710960232782</v>
      </c>
      <c r="F21" s="7">
        <v>0.36105722599418039</v>
      </c>
      <c r="G21" s="7">
        <v>0.34941804073714838</v>
      </c>
      <c r="H21" s="7">
        <v>9.1173617846750724E-2</v>
      </c>
    </row>
    <row r="22" spans="1:8" x14ac:dyDescent="0.25">
      <c r="A22" s="30"/>
      <c r="B22" s="17"/>
      <c r="C22" s="17"/>
      <c r="D22" s="17"/>
      <c r="E22" s="17"/>
      <c r="F22" s="17"/>
      <c r="G22" s="17"/>
      <c r="H22" s="17"/>
    </row>
    <row r="23" spans="1:8" x14ac:dyDescent="0.25">
      <c r="A23" s="30">
        <v>2010</v>
      </c>
      <c r="B23" s="66" t="s">
        <v>151</v>
      </c>
      <c r="C23" s="7">
        <v>2.7142646408024784E-2</v>
      </c>
      <c r="D23" s="7">
        <v>4.8974775040566458E-2</v>
      </c>
      <c r="E23" s="7">
        <v>0.13173034370851158</v>
      </c>
      <c r="F23" s="7">
        <v>0.31110783301371886</v>
      </c>
      <c r="G23" s="7">
        <v>0.35005163003392831</v>
      </c>
      <c r="H23" s="7">
        <v>0.13099277179525004</v>
      </c>
    </row>
    <row r="24" spans="1:8" x14ac:dyDescent="0.25">
      <c r="A24" s="30">
        <v>2012</v>
      </c>
      <c r="B24" s="17"/>
      <c r="C24" s="7">
        <v>2.2714882791204798E-2</v>
      </c>
      <c r="D24" s="7">
        <v>4.7428675268035618E-2</v>
      </c>
      <c r="E24" s="7">
        <v>0.12393240050881338</v>
      </c>
      <c r="F24" s="7">
        <v>0.30837724877339634</v>
      </c>
      <c r="G24" s="7">
        <v>0.37179720152644014</v>
      </c>
      <c r="H24" s="7">
        <v>0.12574959113210976</v>
      </c>
    </row>
    <row r="25" spans="1:8" x14ac:dyDescent="0.25">
      <c r="A25" s="30">
        <v>2014</v>
      </c>
      <c r="B25" s="17"/>
      <c r="C25" s="7">
        <v>3.027121609798775E-2</v>
      </c>
      <c r="D25" s="7">
        <v>5.774278215223097E-2</v>
      </c>
      <c r="E25" s="7">
        <v>0.14120734908136484</v>
      </c>
      <c r="F25" s="7">
        <v>0.3147856517935258</v>
      </c>
      <c r="G25" s="7">
        <v>0.34365704286964127</v>
      </c>
      <c r="H25" s="7">
        <v>0.11233595800524934</v>
      </c>
    </row>
    <row r="26" spans="1:8" x14ac:dyDescent="0.25">
      <c r="A26" s="30">
        <v>2016</v>
      </c>
      <c r="B26" s="17"/>
      <c r="C26" s="67">
        <v>2.2975756615433371E-2</v>
      </c>
      <c r="D26" s="67">
        <v>5.3557280938044682E-2</v>
      </c>
      <c r="E26" s="67">
        <v>0.13579464427190618</v>
      </c>
      <c r="F26" s="67">
        <v>0.3346537791158295</v>
      </c>
      <c r="G26" s="67">
        <v>0.34051655839011252</v>
      </c>
      <c r="H26" s="67">
        <v>0.11250198066867374</v>
      </c>
    </row>
    <row r="27" spans="1:8" x14ac:dyDescent="0.25">
      <c r="A27" s="30"/>
      <c r="B27" s="17"/>
      <c r="C27" s="7"/>
      <c r="D27" s="7"/>
      <c r="E27" s="7"/>
      <c r="F27" s="7"/>
      <c r="G27" s="7"/>
      <c r="H27" s="7"/>
    </row>
    <row r="28" spans="1:8" x14ac:dyDescent="0.25">
      <c r="A28" s="30">
        <v>2010</v>
      </c>
      <c r="B28" s="68" t="s">
        <v>152</v>
      </c>
      <c r="C28" s="7">
        <v>1.4763014763014764E-2</v>
      </c>
      <c r="D28" s="7">
        <v>4.1181041181041184E-2</v>
      </c>
      <c r="E28" s="7">
        <v>9.8679098679098673E-2</v>
      </c>
      <c r="F28" s="7">
        <v>0.31934731934731936</v>
      </c>
      <c r="G28" s="7">
        <v>0.39238539238539238</v>
      </c>
      <c r="H28" s="7">
        <v>0.13364413364413363</v>
      </c>
    </row>
    <row r="29" spans="1:8" x14ac:dyDescent="0.25">
      <c r="A29" s="30">
        <v>2012</v>
      </c>
      <c r="B29" s="17"/>
      <c r="C29" s="7">
        <v>1.495448634590377E-2</v>
      </c>
      <c r="D29" s="7">
        <v>3.5110533159947985E-2</v>
      </c>
      <c r="E29" s="7">
        <v>9.5578673602080624E-2</v>
      </c>
      <c r="F29" s="7">
        <v>0.30039011703511054</v>
      </c>
      <c r="G29" s="7">
        <v>0.42392717815344605</v>
      </c>
      <c r="H29" s="7">
        <v>0.13003901170351106</v>
      </c>
    </row>
    <row r="30" spans="1:8" x14ac:dyDescent="0.25">
      <c r="A30" s="30">
        <v>2014</v>
      </c>
      <c r="B30" s="17"/>
      <c r="C30" s="7">
        <v>1.7826336975273145E-2</v>
      </c>
      <c r="D30" s="7">
        <v>3.9677975848188614E-2</v>
      </c>
      <c r="E30" s="7">
        <v>0.10925819436457734</v>
      </c>
      <c r="F30" s="7">
        <v>0.33007475560667049</v>
      </c>
      <c r="G30" s="7">
        <v>0.37895342150661299</v>
      </c>
      <c r="H30" s="7">
        <v>0.12420931569867739</v>
      </c>
    </row>
    <row r="31" spans="1:8" x14ac:dyDescent="0.25">
      <c r="A31" s="30">
        <v>2016</v>
      </c>
      <c r="B31" s="17"/>
      <c r="C31" s="7">
        <v>2.2831050228310501E-2</v>
      </c>
      <c r="D31" s="7">
        <v>3.6529680365296802E-2</v>
      </c>
      <c r="E31" s="7">
        <v>0.10182648401826484</v>
      </c>
      <c r="F31" s="7">
        <v>0.33789954337899542</v>
      </c>
      <c r="G31" s="7">
        <v>0.38630136986301372</v>
      </c>
      <c r="H31" s="7">
        <v>0.11461187214611872</v>
      </c>
    </row>
    <row r="32" spans="1:8" x14ac:dyDescent="0.25">
      <c r="A32" s="30"/>
      <c r="B32" s="17"/>
      <c r="C32" s="7"/>
      <c r="D32" s="7"/>
      <c r="E32" s="7"/>
      <c r="F32" s="7"/>
      <c r="G32" s="7"/>
      <c r="H32" s="7"/>
    </row>
    <row r="33" spans="1:8" x14ac:dyDescent="0.25">
      <c r="A33" s="30">
        <v>2010</v>
      </c>
      <c r="B33" s="66" t="s">
        <v>153</v>
      </c>
      <c r="C33" s="7">
        <v>2.1594349142280526E-2</v>
      </c>
      <c r="D33" s="7">
        <v>4.7225025227043388E-2</v>
      </c>
      <c r="E33" s="7">
        <v>0.12088799192734612</v>
      </c>
      <c r="F33" s="7">
        <v>0.32896064581231077</v>
      </c>
      <c r="G33" s="7">
        <v>0.35519677093844604</v>
      </c>
      <c r="H33" s="7">
        <v>0.12613521695257315</v>
      </c>
    </row>
    <row r="34" spans="1:8" x14ac:dyDescent="0.25">
      <c r="A34" s="30">
        <v>2012</v>
      </c>
      <c r="B34" s="17"/>
      <c r="C34" s="7">
        <v>2.1459227467811159E-2</v>
      </c>
      <c r="D34" s="7">
        <v>4.3291658891584248E-2</v>
      </c>
      <c r="E34" s="7">
        <v>0.11867885799589475</v>
      </c>
      <c r="F34" s="7">
        <v>0.32543384959880572</v>
      </c>
      <c r="G34" s="7">
        <v>0.38551968650867702</v>
      </c>
      <c r="H34" s="7">
        <v>0.10561671953722709</v>
      </c>
    </row>
    <row r="35" spans="1:8" x14ac:dyDescent="0.25">
      <c r="A35" s="30">
        <v>2014</v>
      </c>
      <c r="B35" s="66"/>
      <c r="C35" s="7">
        <v>2.5713213213213213E-2</v>
      </c>
      <c r="D35" s="7">
        <v>4.8986486486486486E-2</v>
      </c>
      <c r="E35" s="7">
        <v>0.1325075075075075</v>
      </c>
      <c r="F35" s="7">
        <v>0.34628378378378377</v>
      </c>
      <c r="G35" s="7">
        <v>0.34722222222222221</v>
      </c>
      <c r="H35" s="7">
        <v>9.928678678678679E-2</v>
      </c>
    </row>
    <row r="36" spans="1:8" x14ac:dyDescent="0.25">
      <c r="A36" s="30">
        <v>2016</v>
      </c>
      <c r="B36" s="17"/>
      <c r="C36" s="7">
        <v>1.7202859696157282E-2</v>
      </c>
      <c r="D36" s="7">
        <v>3.7310098302055408E-2</v>
      </c>
      <c r="E36" s="7">
        <v>0.11863270777479892</v>
      </c>
      <c r="F36" s="7">
        <v>0.34964253798033956</v>
      </c>
      <c r="G36" s="7">
        <v>0.35277033065236818</v>
      </c>
      <c r="H36" s="7">
        <v>0.12444146559428061</v>
      </c>
    </row>
    <row r="37" spans="1:8" x14ac:dyDescent="0.25">
      <c r="A37" s="30"/>
      <c r="B37" s="17"/>
      <c r="C37" s="17"/>
      <c r="D37" s="17"/>
      <c r="E37" s="17"/>
      <c r="F37" s="17"/>
      <c r="G37" s="17"/>
      <c r="H37" s="17"/>
    </row>
    <row r="38" spans="1:8" x14ac:dyDescent="0.25">
      <c r="A38" s="30">
        <v>2010</v>
      </c>
      <c r="B38" s="66" t="s">
        <v>154</v>
      </c>
      <c r="C38" s="7">
        <v>2.7793280500055809E-2</v>
      </c>
      <c r="D38" s="7">
        <v>5.7595713807344573E-2</v>
      </c>
      <c r="E38" s="7">
        <v>0.13104141087174909</v>
      </c>
      <c r="F38" s="7">
        <v>0.33653309521151914</v>
      </c>
      <c r="G38" s="7">
        <v>0.35439223127581204</v>
      </c>
      <c r="H38" s="7">
        <v>9.2644268333519367E-2</v>
      </c>
    </row>
    <row r="39" spans="1:8" x14ac:dyDescent="0.25">
      <c r="A39" s="30">
        <v>2012</v>
      </c>
      <c r="B39" s="17"/>
      <c r="C39" s="7">
        <v>2.9109341057204925E-2</v>
      </c>
      <c r="D39" s="7">
        <v>6.0246198406951487E-2</v>
      </c>
      <c r="E39" s="7">
        <v>0.12020275162925416</v>
      </c>
      <c r="F39" s="7">
        <v>0.31904417089065895</v>
      </c>
      <c r="G39" s="7">
        <v>0.37320782041998551</v>
      </c>
      <c r="H39" s="7">
        <v>9.818971759594497E-2</v>
      </c>
    </row>
    <row r="40" spans="1:8" x14ac:dyDescent="0.25">
      <c r="A40" s="30">
        <v>2014</v>
      </c>
      <c r="B40" s="66"/>
      <c r="C40" s="7">
        <v>3.5905378766544635E-2</v>
      </c>
      <c r="D40" s="7">
        <v>6.040551957195156E-2</v>
      </c>
      <c r="E40" s="7">
        <v>0.15080259081948746</v>
      </c>
      <c r="F40" s="7">
        <v>0.3462404956350324</v>
      </c>
      <c r="G40" s="7">
        <v>0.32188116023655311</v>
      </c>
      <c r="H40" s="7">
        <v>8.4764854970430861E-2</v>
      </c>
    </row>
    <row r="41" spans="1:8" x14ac:dyDescent="0.25">
      <c r="A41" s="30">
        <v>2016</v>
      </c>
      <c r="B41" s="66"/>
      <c r="C41" s="7">
        <v>4.0163685965444076E-2</v>
      </c>
      <c r="D41" s="7">
        <v>6.1230675962412849E-2</v>
      </c>
      <c r="E41" s="7">
        <v>0.1524704455895726</v>
      </c>
      <c r="F41" s="7">
        <v>0.36268566232191574</v>
      </c>
      <c r="G41" s="7">
        <v>0.31070021218551075</v>
      </c>
      <c r="H41" s="7">
        <v>7.2749317975143987E-2</v>
      </c>
    </row>
    <row r="42" spans="1:8" x14ac:dyDescent="0.25">
      <c r="A42" s="30"/>
      <c r="B42" s="17"/>
      <c r="C42" s="7"/>
      <c r="D42" s="7"/>
      <c r="E42" s="7"/>
      <c r="F42" s="7"/>
      <c r="G42" s="7"/>
      <c r="H42" s="7"/>
    </row>
    <row r="43" spans="1:8" x14ac:dyDescent="0.25">
      <c r="A43" s="30">
        <v>2010</v>
      </c>
      <c r="B43" s="66" t="s">
        <v>155</v>
      </c>
      <c r="C43" s="7">
        <v>1.8890200708382526E-2</v>
      </c>
      <c r="D43" s="7">
        <v>3.2319952774498228E-2</v>
      </c>
      <c r="E43" s="7">
        <v>8.4858323494687138E-2</v>
      </c>
      <c r="F43" s="7">
        <v>0.27464580873671784</v>
      </c>
      <c r="G43" s="7">
        <v>0.42163518299881936</v>
      </c>
      <c r="H43" s="7">
        <v>0.16765053128689492</v>
      </c>
    </row>
    <row r="44" spans="1:8" x14ac:dyDescent="0.25">
      <c r="A44" s="30">
        <v>2012</v>
      </c>
      <c r="B44" s="66"/>
      <c r="C44" s="7">
        <v>1.4519986334130508E-2</v>
      </c>
      <c r="D44" s="7">
        <v>2.7673385719166381E-2</v>
      </c>
      <c r="E44" s="7">
        <v>8.4557567475230605E-2</v>
      </c>
      <c r="F44" s="7">
        <v>0.25948069695934406</v>
      </c>
      <c r="G44" s="7">
        <v>0.43782029381619403</v>
      </c>
      <c r="H44" s="7">
        <v>0.17594806969593441</v>
      </c>
    </row>
    <row r="45" spans="1:8" x14ac:dyDescent="0.25">
      <c r="A45" s="30">
        <v>2014</v>
      </c>
      <c r="B45" s="66"/>
      <c r="C45" s="7">
        <v>1.6783695838328481E-2</v>
      </c>
      <c r="D45" s="7">
        <v>3.819147114231889E-2</v>
      </c>
      <c r="E45" s="7">
        <v>9.2139064908374715E-2</v>
      </c>
      <c r="F45" s="7">
        <v>0.27162185305703029</v>
      </c>
      <c r="G45" s="7">
        <v>0.40366501113204317</v>
      </c>
      <c r="H45" s="7">
        <v>0.17759890392190444</v>
      </c>
    </row>
    <row r="46" spans="1:8" x14ac:dyDescent="0.25">
      <c r="A46" s="30">
        <v>2016</v>
      </c>
      <c r="B46" s="17"/>
      <c r="C46" s="7">
        <v>1.6680161943319838E-2</v>
      </c>
      <c r="D46" s="7">
        <v>3.8218623481781379E-2</v>
      </c>
      <c r="E46" s="7">
        <v>0.10850202429149798</v>
      </c>
      <c r="F46" s="7">
        <v>0.28194331983805671</v>
      </c>
      <c r="G46" s="7">
        <v>0.39190283400809717</v>
      </c>
      <c r="H46" s="7">
        <v>0.16275303643724695</v>
      </c>
    </row>
    <row r="47" spans="1:8" x14ac:dyDescent="0.25">
      <c r="A47" s="30"/>
      <c r="B47" s="17"/>
      <c r="C47" s="7"/>
      <c r="D47" s="7"/>
      <c r="E47" s="7"/>
      <c r="F47" s="7"/>
      <c r="G47" s="7"/>
      <c r="H47" s="7"/>
    </row>
    <row r="48" spans="1:8" x14ac:dyDescent="0.25">
      <c r="A48" s="30">
        <v>2010</v>
      </c>
      <c r="B48" s="66" t="s">
        <v>156</v>
      </c>
      <c r="C48" s="7">
        <v>1.5116279069767442E-2</v>
      </c>
      <c r="D48" s="7">
        <v>4.930232558139535E-2</v>
      </c>
      <c r="E48" s="7">
        <v>0.12372093023255815</v>
      </c>
      <c r="F48" s="7">
        <v>0.31837209302325581</v>
      </c>
      <c r="G48" s="7">
        <v>0.37534883720930234</v>
      </c>
      <c r="H48" s="7">
        <v>0.11813953488372093</v>
      </c>
    </row>
    <row r="49" spans="1:8" x14ac:dyDescent="0.25">
      <c r="A49" s="30">
        <v>2012</v>
      </c>
      <c r="B49" s="17"/>
      <c r="C49" s="7">
        <v>1.8593189964157705E-2</v>
      </c>
      <c r="D49" s="7">
        <v>3.4274193548387094E-2</v>
      </c>
      <c r="E49" s="7">
        <v>0.12163978494623656</v>
      </c>
      <c r="F49" s="7">
        <v>0.29749103942652327</v>
      </c>
      <c r="G49" s="7">
        <v>0.39919354838709675</v>
      </c>
      <c r="H49" s="7">
        <v>0.12880824372759855</v>
      </c>
    </row>
    <row r="50" spans="1:8" x14ac:dyDescent="0.25">
      <c r="A50" s="30">
        <v>2014</v>
      </c>
      <c r="B50" s="17"/>
      <c r="C50" s="7">
        <v>2.1957573502046891E-2</v>
      </c>
      <c r="D50" s="7">
        <v>4.168217342761444E-2</v>
      </c>
      <c r="E50" s="7">
        <v>0.11853368068477857</v>
      </c>
      <c r="F50" s="7">
        <v>0.31931522143654634</v>
      </c>
      <c r="G50" s="7">
        <v>0.38165240044659471</v>
      </c>
      <c r="H50" s="7">
        <v>0.11685895050241905</v>
      </c>
    </row>
    <row r="51" spans="1:8" x14ac:dyDescent="0.25">
      <c r="A51" s="30">
        <v>2016</v>
      </c>
      <c r="B51" s="17"/>
      <c r="C51" s="7">
        <v>2.186771822907331E-2</v>
      </c>
      <c r="D51" s="7">
        <v>4.7320308298978313E-2</v>
      </c>
      <c r="E51" s="7">
        <v>0.13120630937443986</v>
      </c>
      <c r="F51" s="7">
        <v>0.33500627352572143</v>
      </c>
      <c r="G51" s="7">
        <v>0.36888331242158096</v>
      </c>
      <c r="H51" s="7">
        <v>9.5716078150206135E-2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heetViews>
  <sheetFormatPr defaultRowHeight="15" x14ac:dyDescent="0.25"/>
  <sheetData>
    <row r="1" spans="1:5" x14ac:dyDescent="0.25">
      <c r="A1" s="17" t="s">
        <v>157</v>
      </c>
      <c r="B1" s="17" t="s">
        <v>158</v>
      </c>
      <c r="C1" s="17" t="s">
        <v>159</v>
      </c>
      <c r="D1" s="17" t="s">
        <v>160</v>
      </c>
      <c r="E1" s="17" t="s">
        <v>161</v>
      </c>
    </row>
    <row r="2" spans="1:5" x14ac:dyDescent="0.25">
      <c r="A2" s="17" t="s">
        <v>162</v>
      </c>
      <c r="B2" s="69">
        <v>2.7113237639553433E-2</v>
      </c>
      <c r="C2" s="69">
        <v>8.452950558213719E-2</v>
      </c>
      <c r="D2" s="69">
        <v>0.29133439659755461</v>
      </c>
      <c r="E2" s="69">
        <v>0.5970228601807549</v>
      </c>
    </row>
    <row r="3" spans="1:5" x14ac:dyDescent="0.25">
      <c r="A3" s="17" t="s">
        <v>163</v>
      </c>
      <c r="B3" s="69">
        <v>3.5125066524747207E-2</v>
      </c>
      <c r="C3" s="69">
        <v>0.10431080361894624</v>
      </c>
      <c r="D3" s="69">
        <v>0.27674294837679625</v>
      </c>
      <c r="E3" s="69">
        <v>0.58382118147951023</v>
      </c>
    </row>
    <row r="4" spans="1:5" x14ac:dyDescent="0.25">
      <c r="A4" s="17" t="s">
        <v>122</v>
      </c>
      <c r="B4" s="69">
        <v>0.14536741214057505</v>
      </c>
      <c r="C4" s="69">
        <v>0.36528221512247055</v>
      </c>
      <c r="D4" s="69">
        <v>0.36102236421725248</v>
      </c>
      <c r="E4" s="69">
        <v>0.1283280085197018</v>
      </c>
    </row>
    <row r="5" spans="1:5" x14ac:dyDescent="0.25">
      <c r="A5" s="17" t="s">
        <v>164</v>
      </c>
      <c r="B5" s="69">
        <v>0.16861702127659581</v>
      </c>
      <c r="C5" s="69">
        <v>0.42765957446808506</v>
      </c>
      <c r="D5" s="69">
        <v>0.31010638297872345</v>
      </c>
      <c r="E5" s="69">
        <v>9.3617021276595783E-2</v>
      </c>
    </row>
    <row r="6" spans="1:5" x14ac:dyDescent="0.25">
      <c r="A6" s="17" t="s">
        <v>165</v>
      </c>
      <c r="B6" s="69">
        <v>0.17615753060138375</v>
      </c>
      <c r="C6" s="69">
        <v>0.34220329962746149</v>
      </c>
      <c r="D6" s="69">
        <v>0.32676955827567872</v>
      </c>
      <c r="E6" s="69">
        <v>0.15486961149547629</v>
      </c>
    </row>
    <row r="7" spans="1:5" x14ac:dyDescent="0.25">
      <c r="A7" s="17" t="s">
        <v>166</v>
      </c>
      <c r="B7" s="69">
        <v>0.18723404255319151</v>
      </c>
      <c r="C7" s="69">
        <v>0.4345744680851063</v>
      </c>
      <c r="D7" s="69">
        <v>0.28563829787234041</v>
      </c>
      <c r="E7" s="69">
        <v>9.2553191489361683E-2</v>
      </c>
    </row>
    <row r="8" spans="1:5" x14ac:dyDescent="0.25">
      <c r="A8" s="17" t="s">
        <v>167</v>
      </c>
      <c r="B8" s="69">
        <v>0.29883227176220806</v>
      </c>
      <c r="C8" s="69">
        <v>0.40339702760084928</v>
      </c>
      <c r="D8" s="69">
        <v>0.22929936305732479</v>
      </c>
      <c r="E8" s="69">
        <v>6.8471337579617847E-2</v>
      </c>
    </row>
    <row r="9" spans="1:5" x14ac:dyDescent="0.25">
      <c r="A9" s="17" t="s">
        <v>168</v>
      </c>
      <c r="B9" s="69">
        <v>0.33262599469496018</v>
      </c>
      <c r="C9" s="69">
        <v>0.41803713527851472</v>
      </c>
      <c r="D9" s="69">
        <v>0.18779840848806376</v>
      </c>
      <c r="E9" s="69">
        <v>6.1538461538461514E-2</v>
      </c>
    </row>
    <row r="10" spans="1:5" x14ac:dyDescent="0.25">
      <c r="A10" s="17" t="s">
        <v>169</v>
      </c>
      <c r="B10" s="69">
        <v>0.3593833067517278</v>
      </c>
      <c r="C10" s="69">
        <v>0.41892610313662948</v>
      </c>
      <c r="D10" s="69">
        <v>0.17224880382775121</v>
      </c>
      <c r="E10" s="69">
        <v>4.944178628389153E-2</v>
      </c>
    </row>
    <row r="11" spans="1:5" x14ac:dyDescent="0.25">
      <c r="A11" s="17" t="s">
        <v>170</v>
      </c>
      <c r="B11" s="69">
        <v>0.36382978723404258</v>
      </c>
      <c r="C11" s="69">
        <v>0.4090425531914893</v>
      </c>
      <c r="D11" s="69">
        <v>0.18138297872340423</v>
      </c>
      <c r="E11" s="69">
        <v>4.5744680851063806E-2</v>
      </c>
    </row>
    <row r="12" spans="1:5" x14ac:dyDescent="0.25">
      <c r="A12" s="17" t="s">
        <v>171</v>
      </c>
      <c r="B12" s="69">
        <v>0.38343069569835381</v>
      </c>
      <c r="C12" s="69">
        <v>0.38980350504514072</v>
      </c>
      <c r="D12" s="69">
        <v>0.18056293149229954</v>
      </c>
      <c r="E12" s="69">
        <v>4.6202867764206068E-2</v>
      </c>
    </row>
    <row r="13" spans="1:5" x14ac:dyDescent="0.25">
      <c r="A13" s="17" t="s">
        <v>172</v>
      </c>
      <c r="B13" s="69">
        <v>0.46762208067940558</v>
      </c>
      <c r="C13" s="69">
        <v>0.43312101910828033</v>
      </c>
      <c r="D13" s="69">
        <v>8.4925690021231418E-2</v>
      </c>
      <c r="E13" s="69">
        <v>1.4331210191082799E-2</v>
      </c>
    </row>
    <row r="14" spans="1:5" x14ac:dyDescent="0.25">
      <c r="A14" s="17" t="s">
        <v>173</v>
      </c>
      <c r="B14" s="69">
        <v>0.48751991502920888</v>
      </c>
      <c r="C14" s="69">
        <v>0.42379182156133838</v>
      </c>
      <c r="D14" s="69">
        <v>7.4349442379182146E-2</v>
      </c>
      <c r="E14" s="69">
        <v>1.4338821030270845E-2</v>
      </c>
    </row>
    <row r="15" spans="1:5" x14ac:dyDescent="0.25">
      <c r="A15" s="17" t="s">
        <v>174</v>
      </c>
      <c r="B15" s="69">
        <v>0.59216101694915246</v>
      </c>
      <c r="C15" s="69">
        <v>0.33845338983050849</v>
      </c>
      <c r="D15" s="69">
        <v>6.1440677966101698E-2</v>
      </c>
      <c r="E15" s="69">
        <v>7.9449152542372878E-3</v>
      </c>
    </row>
    <row r="16" spans="1:5" x14ac:dyDescent="0.25">
      <c r="A16" s="17" t="s">
        <v>175</v>
      </c>
      <c r="B16" s="69">
        <v>0.84631690514043456</v>
      </c>
      <c r="C16" s="69">
        <v>0.13884472708002121</v>
      </c>
      <c r="D16" s="69">
        <v>1.0068892421833597E-2</v>
      </c>
      <c r="E16" s="69">
        <v>4.7694753577106523E-3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D30" sqref="D30"/>
    </sheetView>
  </sheetViews>
  <sheetFormatPr defaultRowHeight="15" x14ac:dyDescent="0.25"/>
  <cols>
    <col min="1" max="1" width="23.140625" customWidth="1"/>
    <col min="2" max="2" width="26.28515625" customWidth="1"/>
    <col min="3" max="3" width="14" customWidth="1"/>
    <col min="4" max="4" width="15.5703125" customWidth="1"/>
    <col min="5" max="6" width="9" customWidth="1"/>
  </cols>
  <sheetData>
    <row r="1" spans="1:6" x14ac:dyDescent="0.25">
      <c r="A1" s="47" t="s">
        <v>176</v>
      </c>
      <c r="B1" s="47"/>
      <c r="C1" s="47"/>
      <c r="D1" s="47"/>
      <c r="E1" s="47"/>
      <c r="F1" s="47"/>
    </row>
    <row r="2" spans="1:6" s="5" customFormat="1" ht="15.75" thickBot="1" x14ac:dyDescent="0.3">
      <c r="A2" s="18"/>
      <c r="B2" s="18"/>
      <c r="C2" s="18"/>
      <c r="D2" s="18"/>
      <c r="E2" s="18"/>
      <c r="F2" s="18"/>
    </row>
    <row r="3" spans="1:6" x14ac:dyDescent="0.25">
      <c r="A3" s="34"/>
      <c r="B3" s="70" t="s">
        <v>2</v>
      </c>
      <c r="C3" s="70" t="s">
        <v>3</v>
      </c>
      <c r="D3" s="70" t="s">
        <v>4</v>
      </c>
      <c r="E3" s="70" t="s">
        <v>92</v>
      </c>
      <c r="F3" s="70" t="s">
        <v>5</v>
      </c>
    </row>
    <row r="4" spans="1:6" x14ac:dyDescent="0.25">
      <c r="A4" s="35" t="s">
        <v>6</v>
      </c>
      <c r="B4" s="71">
        <v>1249.9087916666667</v>
      </c>
      <c r="C4" s="71">
        <v>122.94017499999998</v>
      </c>
      <c r="D4" s="71">
        <v>73.39689999999996</v>
      </c>
      <c r="E4" s="71">
        <v>46.944766666666659</v>
      </c>
      <c r="F4" s="71">
        <v>864.75473333333332</v>
      </c>
    </row>
    <row r="5" spans="1:6" x14ac:dyDescent="0.25">
      <c r="A5" s="35" t="s">
        <v>7</v>
      </c>
      <c r="B5" s="71">
        <v>1781.6972916666668</v>
      </c>
      <c r="C5" s="71">
        <v>294.90703333333329</v>
      </c>
      <c r="D5" s="71">
        <v>95.192858333333319</v>
      </c>
      <c r="E5" s="71">
        <v>24.797216666666667</v>
      </c>
      <c r="F5" s="71">
        <v>919.62453333333326</v>
      </c>
    </row>
    <row r="6" spans="1:6" x14ac:dyDescent="0.25">
      <c r="A6" s="35" t="s">
        <v>8</v>
      </c>
      <c r="B6" s="71">
        <v>833.45255000000009</v>
      </c>
      <c r="C6" s="71">
        <v>86.33104166666665</v>
      </c>
      <c r="D6" s="71">
        <v>164.49360833333338</v>
      </c>
      <c r="E6" s="71">
        <v>69.19779166666666</v>
      </c>
      <c r="F6" s="71">
        <v>512.29075833333343</v>
      </c>
    </row>
    <row r="7" spans="1:6" x14ac:dyDescent="0.25">
      <c r="A7" s="35" t="s">
        <v>9</v>
      </c>
      <c r="B7" s="71">
        <v>930.6946833333335</v>
      </c>
      <c r="C7" s="71">
        <v>88.032050000000027</v>
      </c>
      <c r="D7" s="71">
        <v>91.183025000000029</v>
      </c>
      <c r="E7" s="71">
        <v>79.938258333333337</v>
      </c>
      <c r="F7" s="71">
        <v>745.5291500000003</v>
      </c>
    </row>
    <row r="8" spans="1:6" x14ac:dyDescent="0.25">
      <c r="A8" s="35" t="s">
        <v>10</v>
      </c>
      <c r="B8" s="71">
        <v>1598.4823333333334</v>
      </c>
      <c r="C8" s="71">
        <v>1017.9733083333334</v>
      </c>
      <c r="D8" s="71">
        <v>126.90491666666669</v>
      </c>
      <c r="E8" s="71">
        <v>9.3697333333333326</v>
      </c>
      <c r="F8" s="71">
        <v>917.305341666667</v>
      </c>
    </row>
    <row r="9" spans="1:6" x14ac:dyDescent="0.25">
      <c r="A9" s="35" t="s">
        <v>11</v>
      </c>
      <c r="B9" s="71">
        <v>389.2936916666668</v>
      </c>
      <c r="C9" s="71">
        <v>187.25278333333333</v>
      </c>
      <c r="D9" s="71">
        <v>16.097433333333335</v>
      </c>
      <c r="E9" s="71">
        <v>2.0817916666666667</v>
      </c>
      <c r="F9" s="71">
        <v>365.14908333333335</v>
      </c>
    </row>
    <row r="10" spans="1:6" x14ac:dyDescent="0.25">
      <c r="A10" s="35" t="s">
        <v>12</v>
      </c>
      <c r="B10" s="71">
        <v>205.58560833333334</v>
      </c>
      <c r="C10" s="71">
        <v>147.73995000000002</v>
      </c>
      <c r="D10" s="71">
        <v>57.567050000000023</v>
      </c>
      <c r="E10" s="71">
        <v>11.294224999999999</v>
      </c>
      <c r="F10" s="71">
        <v>194.59332500000002</v>
      </c>
    </row>
    <row r="11" spans="1:6" x14ac:dyDescent="0.25">
      <c r="A11" s="35"/>
      <c r="B11" s="71"/>
      <c r="C11" s="71"/>
      <c r="D11" s="71"/>
      <c r="E11" s="71"/>
      <c r="F11" s="71"/>
    </row>
    <row r="12" spans="1:6" x14ac:dyDescent="0.25">
      <c r="A12" s="35" t="s">
        <v>13</v>
      </c>
      <c r="B12" s="71">
        <v>196.66567499999999</v>
      </c>
      <c r="C12" s="71">
        <v>99.822475000000011</v>
      </c>
      <c r="D12" s="71">
        <v>47.245741666666675</v>
      </c>
      <c r="E12" s="71">
        <v>0.48200833333333332</v>
      </c>
      <c r="F12" s="71">
        <v>18.424416666666666</v>
      </c>
    </row>
    <row r="13" spans="1:6" x14ac:dyDescent="0.25">
      <c r="A13" s="35" t="s">
        <v>93</v>
      </c>
      <c r="B13" s="71">
        <v>187.93678333333332</v>
      </c>
      <c r="C13" s="71">
        <v>102.87508333333332</v>
      </c>
      <c r="D13" s="71">
        <v>37.152641666666682</v>
      </c>
      <c r="E13" s="71">
        <v>9.1884583333333332</v>
      </c>
      <c r="F13" s="71">
        <v>56.872158333333346</v>
      </c>
    </row>
    <row r="14" spans="1:6" x14ac:dyDescent="0.25">
      <c r="A14" s="35" t="s">
        <v>14</v>
      </c>
      <c r="B14" s="71">
        <v>214.75196666666668</v>
      </c>
      <c r="C14" s="71">
        <v>105.16624166666666</v>
      </c>
      <c r="D14" s="71">
        <v>45.066291666666672</v>
      </c>
      <c r="E14" s="71">
        <v>2.3258583333333331</v>
      </c>
      <c r="F14" s="71">
        <v>56.390374999999999</v>
      </c>
    </row>
    <row r="15" spans="1:6" x14ac:dyDescent="0.25">
      <c r="A15" s="35" t="s">
        <v>15</v>
      </c>
      <c r="B15" s="71">
        <v>302.85295833333339</v>
      </c>
      <c r="C15" s="71">
        <v>149.70022499999999</v>
      </c>
      <c r="D15" s="71">
        <v>61.859141666666673</v>
      </c>
      <c r="E15" s="71">
        <v>4</v>
      </c>
      <c r="F15" s="71">
        <v>124.30956666666667</v>
      </c>
    </row>
    <row r="16" spans="1:6" x14ac:dyDescent="0.25">
      <c r="A16" s="35" t="s">
        <v>16</v>
      </c>
      <c r="B16" s="71">
        <v>407.76973333333336</v>
      </c>
      <c r="C16" s="71">
        <v>248.85692500000002</v>
      </c>
      <c r="D16" s="71">
        <v>68.401283333333339</v>
      </c>
      <c r="E16" s="71">
        <v>28.232699999999998</v>
      </c>
      <c r="F16" s="71">
        <v>166.42899166666663</v>
      </c>
    </row>
    <row r="17" spans="1:6" x14ac:dyDescent="0.25">
      <c r="A17" s="35" t="s">
        <v>17</v>
      </c>
      <c r="B17" s="71">
        <v>1333.0110666666662</v>
      </c>
      <c r="C17" s="71">
        <v>2511.4761166666667</v>
      </c>
      <c r="D17" s="71">
        <v>219.69584166666667</v>
      </c>
      <c r="E17" s="71">
        <v>178.04914166666666</v>
      </c>
      <c r="F17" s="71">
        <v>3063.9110250000003</v>
      </c>
    </row>
    <row r="18" spans="1:6" s="5" customFormat="1" x14ac:dyDescent="0.25">
      <c r="A18" s="17"/>
      <c r="B18" s="72"/>
      <c r="C18" s="72"/>
      <c r="D18" s="72"/>
      <c r="E18" s="72"/>
      <c r="F18" s="72"/>
    </row>
    <row r="19" spans="1:6" s="5" customFormat="1" x14ac:dyDescent="0.25">
      <c r="A19" s="17"/>
      <c r="B19" s="71">
        <f>SUM(B4:B18)</f>
        <v>9632.103133333334</v>
      </c>
      <c r="C19" s="71">
        <f>SUM(C4:C18)</f>
        <v>5163.0734083333336</v>
      </c>
      <c r="D19" s="71">
        <f>SUM(D4:D18)</f>
        <v>1104.2567333333336</v>
      </c>
      <c r="E19" s="71">
        <f>SUM(E4:E18)</f>
        <v>465.90195000000006</v>
      </c>
      <c r="F19" s="71">
        <f>SUM(F4:F18)</f>
        <v>8005.5834583333344</v>
      </c>
    </row>
    <row r="20" spans="1:6" x14ac:dyDescent="0.25">
      <c r="A20" s="48" t="s">
        <v>18</v>
      </c>
      <c r="B20" s="48"/>
      <c r="C20" s="48"/>
      <c r="D20" s="48"/>
      <c r="E20" s="48"/>
      <c r="F20" s="48"/>
    </row>
    <row r="21" spans="1:6" s="5" customFormat="1" ht="15" customHeight="1" x14ac:dyDescent="0.25">
      <c r="A21" s="48"/>
      <c r="B21" s="48"/>
      <c r="C21" s="48"/>
      <c r="D21" s="48"/>
      <c r="E21" s="48"/>
      <c r="F21" s="48"/>
    </row>
    <row r="22" spans="1:6" s="5" customFormat="1" ht="68.25" customHeight="1" x14ac:dyDescent="0.25">
      <c r="A22" s="49" t="s">
        <v>19</v>
      </c>
      <c r="B22" s="49"/>
      <c r="C22" s="49"/>
      <c r="D22" s="19"/>
      <c r="E22" s="19"/>
      <c r="F22" s="19"/>
    </row>
    <row r="23" spans="1:6" s="5" customFormat="1" x14ac:dyDescent="0.25">
      <c r="A23" s="19"/>
      <c r="B23" s="19"/>
      <c r="C23" s="19"/>
      <c r="D23" s="19"/>
      <c r="E23" s="19"/>
      <c r="F23" s="19"/>
    </row>
    <row r="24" spans="1:6" s="5" customFormat="1" x14ac:dyDescent="0.25">
      <c r="A24" s="19"/>
      <c r="B24" s="19"/>
      <c r="C24" s="19"/>
      <c r="D24" s="19"/>
      <c r="E24" s="19"/>
      <c r="F24" s="19"/>
    </row>
    <row r="25" spans="1:6" s="5" customFormat="1" x14ac:dyDescent="0.25">
      <c r="A25" s="19"/>
      <c r="B25" s="19"/>
      <c r="C25" s="19"/>
      <c r="D25" s="19"/>
      <c r="E25" s="19"/>
      <c r="F25" s="19"/>
    </row>
    <row r="26" spans="1:6" s="5" customFormat="1" x14ac:dyDescent="0.25">
      <c r="A26" s="19"/>
      <c r="B26" s="19"/>
      <c r="C26" s="19"/>
      <c r="D26" s="19"/>
      <c r="E26" s="19"/>
      <c r="F26" s="19"/>
    </row>
    <row r="27" spans="1:6" s="5" customFormat="1" x14ac:dyDescent="0.25">
      <c r="A27" s="19"/>
      <c r="B27" s="19"/>
      <c r="C27" s="19"/>
      <c r="D27" s="19"/>
      <c r="E27" s="19"/>
      <c r="F27" s="19"/>
    </row>
    <row r="28" spans="1:6" s="5" customFormat="1" x14ac:dyDescent="0.25">
      <c r="A28" s="19"/>
      <c r="B28" s="19"/>
      <c r="C28" s="19"/>
      <c r="D28" s="19"/>
      <c r="E28" s="19"/>
      <c r="F28" s="19"/>
    </row>
    <row r="29" spans="1:6" s="5" customFormat="1" x14ac:dyDescent="0.25">
      <c r="A29" s="19"/>
      <c r="B29" s="19"/>
      <c r="C29" s="19"/>
      <c r="D29" s="19"/>
      <c r="E29" s="19"/>
      <c r="F29" s="19"/>
    </row>
    <row r="30" spans="1:6" s="5" customFormat="1" x14ac:dyDescent="0.25">
      <c r="A30" s="19"/>
      <c r="B30" s="19"/>
      <c r="C30" s="19"/>
      <c r="D30" s="19"/>
      <c r="E30" s="19"/>
      <c r="F30" s="19"/>
    </row>
    <row r="31" spans="1:6" x14ac:dyDescent="0.25">
      <c r="A31" s="19"/>
      <c r="B31" s="19"/>
      <c r="C31" s="19"/>
      <c r="D31" s="19"/>
      <c r="E31" s="19"/>
      <c r="F31" s="19"/>
    </row>
  </sheetData>
  <mergeCells count="3">
    <mergeCell ref="A1:F1"/>
    <mergeCell ref="A20:F21"/>
    <mergeCell ref="A22:C2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workbookViewId="0">
      <selection activeCell="P6" sqref="P6"/>
    </sheetView>
  </sheetViews>
  <sheetFormatPr defaultRowHeight="15" x14ac:dyDescent="0.25"/>
  <cols>
    <col min="1" max="1" width="20.5703125" customWidth="1"/>
    <col min="2" max="14" width="10" customWidth="1"/>
  </cols>
  <sheetData>
    <row r="1" spans="1:16" s="2" customFormat="1" x14ac:dyDescent="0.25">
      <c r="A1" s="47" t="s">
        <v>20</v>
      </c>
      <c r="B1" s="47"/>
      <c r="C1" s="47"/>
      <c r="D1" s="47"/>
      <c r="E1" s="47"/>
      <c r="F1" s="47"/>
      <c r="G1" s="47"/>
      <c r="H1" s="17"/>
      <c r="I1" s="17"/>
      <c r="J1" s="17"/>
      <c r="K1" s="17"/>
      <c r="L1" s="17"/>
      <c r="M1" s="17"/>
      <c r="N1" s="17"/>
    </row>
    <row r="2" spans="1:16" s="5" customFormat="1" x14ac:dyDescent="0.25">
      <c r="A2" s="18"/>
      <c r="B2" s="18"/>
      <c r="C2" s="18"/>
      <c r="D2" s="18"/>
      <c r="E2" s="18"/>
      <c r="F2" s="18"/>
      <c r="G2" s="18"/>
      <c r="H2" s="17"/>
      <c r="I2" s="17"/>
      <c r="J2" s="17"/>
      <c r="K2" s="17"/>
      <c r="L2" s="17"/>
      <c r="M2" s="17"/>
      <c r="N2" s="17"/>
    </row>
    <row r="3" spans="1:16" x14ac:dyDescent="0.25">
      <c r="A3" s="11" t="s">
        <v>21</v>
      </c>
      <c r="B3" s="12" t="s">
        <v>22</v>
      </c>
      <c r="C3" s="12" t="s">
        <v>23</v>
      </c>
      <c r="D3" s="12" t="s">
        <v>24</v>
      </c>
      <c r="E3" s="12" t="s">
        <v>25</v>
      </c>
      <c r="F3" s="12" t="s">
        <v>26</v>
      </c>
      <c r="G3" s="12" t="s">
        <v>27</v>
      </c>
      <c r="H3" s="12" t="s">
        <v>28</v>
      </c>
      <c r="I3" s="12" t="s">
        <v>29</v>
      </c>
      <c r="J3" s="12" t="s">
        <v>30</v>
      </c>
      <c r="K3" s="12" t="s">
        <v>31</v>
      </c>
      <c r="L3" s="12" t="s">
        <v>32</v>
      </c>
      <c r="M3" s="12" t="s">
        <v>33</v>
      </c>
      <c r="N3" s="12" t="s">
        <v>34</v>
      </c>
      <c r="O3" s="12" t="s">
        <v>94</v>
      </c>
    </row>
    <row r="4" spans="1:16" s="5" customFormat="1" x14ac:dyDescent="0.25">
      <c r="A4" s="3" t="s">
        <v>35</v>
      </c>
      <c r="B4" s="9">
        <v>19.531221863368952</v>
      </c>
      <c r="C4" s="9">
        <v>19.687364839618091</v>
      </c>
      <c r="D4" s="9">
        <v>19.624459080979022</v>
      </c>
      <c r="E4" s="9">
        <v>19.258866603904526</v>
      </c>
      <c r="F4" s="9">
        <v>19.452078967343738</v>
      </c>
      <c r="G4" s="9">
        <v>19.584147942462625</v>
      </c>
      <c r="H4" s="17"/>
      <c r="I4" s="17"/>
      <c r="J4" s="17"/>
      <c r="K4" s="17"/>
      <c r="L4" s="17"/>
      <c r="M4" s="17"/>
      <c r="N4" s="17"/>
      <c r="O4" s="17"/>
    </row>
    <row r="5" spans="1:16" x14ac:dyDescent="0.25">
      <c r="A5" s="3" t="s">
        <v>36</v>
      </c>
      <c r="B5" s="9"/>
      <c r="C5" s="9"/>
      <c r="D5" s="9"/>
      <c r="E5" s="9"/>
      <c r="F5" s="9"/>
      <c r="G5" s="9">
        <v>19.600000000000001</v>
      </c>
      <c r="H5" s="17">
        <v>19.61</v>
      </c>
      <c r="I5" s="17">
        <v>20.65</v>
      </c>
      <c r="J5" s="17">
        <v>20.7</v>
      </c>
      <c r="K5" s="17">
        <v>20.8</v>
      </c>
      <c r="L5" s="17">
        <v>20.65</v>
      </c>
      <c r="M5" s="17">
        <v>20.78</v>
      </c>
      <c r="N5" s="17">
        <v>21.1</v>
      </c>
      <c r="O5" s="17">
        <v>21</v>
      </c>
      <c r="P5">
        <v>21.3</v>
      </c>
    </row>
    <row r="6" spans="1:16" s="5" customFormat="1" x14ac:dyDescent="0.25">
      <c r="A6" s="3"/>
      <c r="B6" s="9"/>
      <c r="C6" s="9"/>
      <c r="D6" s="9"/>
      <c r="E6" s="9"/>
      <c r="F6" s="9"/>
      <c r="G6" s="9"/>
      <c r="H6" s="17"/>
      <c r="I6" s="17"/>
      <c r="J6" s="17"/>
      <c r="K6" s="17"/>
      <c r="L6" s="17"/>
      <c r="M6" s="17"/>
      <c r="N6" s="17"/>
    </row>
    <row r="7" spans="1:16" x14ac:dyDescent="0.25">
      <c r="A7" s="1"/>
      <c r="B7" s="17"/>
      <c r="C7" s="17"/>
      <c r="D7" s="17"/>
      <c r="E7" s="17"/>
      <c r="F7" s="17"/>
      <c r="G7" s="17"/>
      <c r="H7" s="17"/>
      <c r="I7" s="17"/>
      <c r="J7" s="17"/>
      <c r="K7" s="17"/>
      <c r="L7" s="17"/>
      <c r="M7" s="17"/>
      <c r="N7" s="17"/>
    </row>
    <row r="8" spans="1:16" s="5" customFormat="1" x14ac:dyDescent="0.25">
      <c r="A8" s="48" t="s">
        <v>37</v>
      </c>
      <c r="B8" s="48"/>
      <c r="C8" s="48"/>
      <c r="D8" s="48"/>
      <c r="E8" s="48"/>
      <c r="F8" s="48"/>
      <c r="G8" s="48"/>
      <c r="H8" s="17"/>
      <c r="I8" s="17"/>
      <c r="J8" s="17"/>
      <c r="K8" s="17"/>
      <c r="L8" s="17"/>
      <c r="M8" s="17"/>
      <c r="N8" s="17"/>
    </row>
    <row r="9" spans="1:16" s="5" customFormat="1" x14ac:dyDescent="0.25">
      <c r="A9" s="48"/>
      <c r="B9" s="48"/>
      <c r="C9" s="48"/>
      <c r="D9" s="48"/>
      <c r="E9" s="48"/>
      <c r="F9" s="48"/>
      <c r="G9" s="48"/>
      <c r="H9" s="17"/>
      <c r="I9" s="17"/>
      <c r="J9" s="17"/>
      <c r="K9" s="17"/>
      <c r="L9" s="17"/>
      <c r="M9" s="17"/>
      <c r="N9" s="17"/>
    </row>
    <row r="10" spans="1:16" s="5" customFormat="1" ht="15" customHeight="1" x14ac:dyDescent="0.25">
      <c r="A10" s="49" t="s">
        <v>38</v>
      </c>
      <c r="B10" s="49"/>
      <c r="C10" s="49"/>
      <c r="D10" s="49"/>
      <c r="E10" s="49"/>
      <c r="F10" s="49"/>
      <c r="G10" s="49"/>
      <c r="H10" s="17"/>
      <c r="I10" s="17"/>
      <c r="J10" s="17"/>
      <c r="K10" s="17"/>
      <c r="L10" s="17"/>
      <c r="M10" s="17"/>
      <c r="N10" s="17"/>
    </row>
    <row r="11" spans="1:16" x14ac:dyDescent="0.25">
      <c r="A11" s="49"/>
      <c r="B11" s="49"/>
      <c r="C11" s="49"/>
      <c r="D11" s="49"/>
      <c r="E11" s="49"/>
      <c r="F11" s="49"/>
      <c r="G11" s="49"/>
      <c r="H11" s="17"/>
      <c r="I11" s="17"/>
      <c r="J11" s="17"/>
      <c r="K11" s="17"/>
      <c r="L11" s="17"/>
      <c r="M11" s="17"/>
      <c r="N11" s="17"/>
    </row>
    <row r="12" spans="1:16" x14ac:dyDescent="0.25">
      <c r="A12" s="49"/>
      <c r="B12" s="49"/>
      <c r="C12" s="49"/>
      <c r="D12" s="49"/>
      <c r="E12" s="49"/>
      <c r="F12" s="49"/>
      <c r="G12" s="49"/>
      <c r="H12" s="17"/>
      <c r="I12" s="17"/>
      <c r="J12" s="17"/>
      <c r="K12" s="17"/>
      <c r="L12" s="17"/>
      <c r="M12" s="17"/>
      <c r="N12" s="17"/>
    </row>
    <row r="13" spans="1:16" x14ac:dyDescent="0.25">
      <c r="A13" s="49"/>
      <c r="B13" s="49"/>
      <c r="C13" s="49"/>
      <c r="D13" s="49"/>
      <c r="E13" s="49"/>
      <c r="F13" s="49"/>
      <c r="G13" s="49"/>
      <c r="H13" s="17"/>
      <c r="I13" s="17"/>
      <c r="J13" s="17"/>
      <c r="K13" s="17"/>
      <c r="L13" s="17"/>
      <c r="M13" s="17"/>
      <c r="N13" s="17"/>
    </row>
    <row r="14" spans="1:16" x14ac:dyDescent="0.25">
      <c r="A14" s="49"/>
      <c r="B14" s="49"/>
      <c r="C14" s="49"/>
      <c r="D14" s="49"/>
      <c r="E14" s="49"/>
      <c r="F14" s="49"/>
      <c r="G14" s="49"/>
      <c r="H14" s="17"/>
      <c r="I14" s="17"/>
      <c r="J14" s="17"/>
      <c r="K14" s="17"/>
      <c r="L14" s="17"/>
      <c r="M14" s="17"/>
      <c r="N14" s="17"/>
    </row>
    <row r="15" spans="1:16" x14ac:dyDescent="0.25">
      <c r="A15" s="49"/>
      <c r="B15" s="49"/>
      <c r="C15" s="49"/>
      <c r="D15" s="49"/>
      <c r="E15" s="49"/>
      <c r="F15" s="49"/>
      <c r="G15" s="49"/>
      <c r="H15" s="17"/>
      <c r="I15" s="17"/>
      <c r="J15" s="17"/>
      <c r="K15" s="17"/>
      <c r="L15" s="17"/>
      <c r="M15" s="17"/>
      <c r="N15" s="17"/>
    </row>
    <row r="16" spans="1:16" x14ac:dyDescent="0.25">
      <c r="A16" s="1"/>
      <c r="B16" s="17"/>
      <c r="C16" s="17"/>
      <c r="D16" s="17"/>
      <c r="E16" s="17"/>
      <c r="F16" s="17"/>
      <c r="G16" s="17"/>
      <c r="H16" s="17"/>
      <c r="I16" s="17"/>
      <c r="J16" s="17"/>
      <c r="K16" s="17"/>
      <c r="L16" s="17"/>
      <c r="M16" s="17"/>
      <c r="N16" s="17"/>
    </row>
    <row r="17" spans="1:7" x14ac:dyDescent="0.25">
      <c r="A17" s="1"/>
      <c r="B17" s="17"/>
      <c r="C17" s="17"/>
      <c r="D17" s="17"/>
      <c r="E17" s="17"/>
      <c r="F17" s="17"/>
      <c r="G17" s="17"/>
    </row>
    <row r="18" spans="1:7" x14ac:dyDescent="0.25">
      <c r="A18" s="1"/>
      <c r="B18" s="17"/>
      <c r="C18" s="17"/>
      <c r="D18" s="17"/>
      <c r="E18" s="17"/>
      <c r="F18" s="17"/>
      <c r="G18" s="17"/>
    </row>
    <row r="19" spans="1:7" x14ac:dyDescent="0.25">
      <c r="A19" s="1"/>
      <c r="B19" s="17"/>
      <c r="C19" s="17"/>
      <c r="D19" s="17"/>
      <c r="E19" s="17"/>
      <c r="F19" s="17"/>
      <c r="G19" s="17"/>
    </row>
    <row r="20" spans="1:7" x14ac:dyDescent="0.25">
      <c r="A20" s="1"/>
      <c r="B20" s="17"/>
      <c r="C20" s="17"/>
      <c r="D20" s="17"/>
      <c r="E20" s="17"/>
      <c r="F20" s="17"/>
      <c r="G20" s="17"/>
    </row>
    <row r="21" spans="1:7" x14ac:dyDescent="0.25">
      <c r="A21" s="1"/>
      <c r="B21" s="17"/>
      <c r="C21" s="17"/>
      <c r="D21" s="17"/>
      <c r="E21" s="17"/>
      <c r="F21" s="17"/>
      <c r="G21" s="17"/>
    </row>
    <row r="22" spans="1:7" x14ac:dyDescent="0.25">
      <c r="A22" s="1"/>
      <c r="B22" s="17"/>
      <c r="C22" s="17"/>
      <c r="D22" s="17"/>
      <c r="E22" s="17"/>
      <c r="F22" s="17"/>
      <c r="G22" s="17"/>
    </row>
    <row r="23" spans="1:7" x14ac:dyDescent="0.25">
      <c r="A23" s="1"/>
      <c r="B23" s="17"/>
      <c r="C23" s="17"/>
      <c r="D23" s="17"/>
      <c r="E23" s="17"/>
      <c r="F23" s="17"/>
      <c r="G23" s="17"/>
    </row>
    <row r="24" spans="1:7" x14ac:dyDescent="0.25">
      <c r="A24" s="1"/>
      <c r="B24" s="17"/>
      <c r="C24" s="17"/>
      <c r="D24" s="17"/>
      <c r="E24" s="17"/>
      <c r="F24" s="17"/>
      <c r="G24" s="17"/>
    </row>
    <row r="25" spans="1:7" x14ac:dyDescent="0.25">
      <c r="A25" s="1"/>
      <c r="B25" s="17"/>
      <c r="C25" s="17"/>
      <c r="D25" s="17"/>
      <c r="E25" s="17"/>
      <c r="F25" s="17"/>
      <c r="G25" s="17"/>
    </row>
    <row r="26" spans="1:7" x14ac:dyDescent="0.25">
      <c r="A26" s="1"/>
      <c r="B26" s="17"/>
      <c r="C26" s="17"/>
      <c r="D26" s="17"/>
      <c r="E26" s="17"/>
      <c r="F26" s="17"/>
      <c r="G26" s="17"/>
    </row>
    <row r="27" spans="1:7" x14ac:dyDescent="0.25">
      <c r="A27" s="1"/>
      <c r="B27" s="17"/>
      <c r="C27" s="17"/>
      <c r="D27" s="17"/>
      <c r="E27" s="17"/>
      <c r="F27" s="17"/>
      <c r="G27" s="17"/>
    </row>
    <row r="28" spans="1:7" x14ac:dyDescent="0.25">
      <c r="A28" s="1"/>
      <c r="B28" s="17"/>
      <c r="C28" s="17"/>
      <c r="D28" s="17"/>
      <c r="E28" s="17"/>
      <c r="F28" s="17"/>
      <c r="G28" s="17"/>
    </row>
    <row r="29" spans="1:7" x14ac:dyDescent="0.25">
      <c r="A29" s="1"/>
      <c r="B29" s="17"/>
      <c r="C29" s="17"/>
      <c r="D29" s="17"/>
      <c r="E29" s="17"/>
      <c r="F29" s="17"/>
      <c r="G29" s="17"/>
    </row>
    <row r="30" spans="1:7" x14ac:dyDescent="0.25">
      <c r="A30" s="1"/>
      <c r="B30" s="17"/>
      <c r="C30" s="17"/>
      <c r="D30" s="17"/>
      <c r="E30" s="17"/>
      <c r="F30" s="17"/>
      <c r="G30" s="17"/>
    </row>
    <row r="31" spans="1:7" x14ac:dyDescent="0.25">
      <c r="A31" s="1"/>
      <c r="B31" s="17"/>
      <c r="C31" s="17"/>
      <c r="D31" s="17"/>
      <c r="E31" s="17"/>
      <c r="F31" s="17"/>
      <c r="G31" s="17"/>
    </row>
    <row r="32" spans="1:7" x14ac:dyDescent="0.25">
      <c r="A32" s="1"/>
      <c r="B32" s="17"/>
      <c r="C32" s="17"/>
      <c r="D32" s="17"/>
      <c r="E32" s="17"/>
      <c r="F32" s="17"/>
      <c r="G32" s="17"/>
    </row>
    <row r="33" spans="1:7" x14ac:dyDescent="0.25">
      <c r="A33" s="1"/>
      <c r="B33" s="17"/>
      <c r="C33" s="17"/>
      <c r="D33" s="17"/>
      <c r="E33" s="17"/>
      <c r="F33" s="17"/>
      <c r="G33" s="17"/>
    </row>
    <row r="34" spans="1:7" x14ac:dyDescent="0.25">
      <c r="A34" s="1"/>
      <c r="B34" s="17"/>
      <c r="C34" s="17"/>
      <c r="D34" s="17"/>
      <c r="E34" s="17"/>
      <c r="F34" s="17"/>
      <c r="G34" s="17"/>
    </row>
    <row r="35" spans="1:7" x14ac:dyDescent="0.25">
      <c r="A35" s="1"/>
      <c r="B35" s="17"/>
      <c r="C35" s="17"/>
      <c r="D35" s="17"/>
      <c r="E35" s="17"/>
      <c r="F35" s="17"/>
      <c r="G35" s="17"/>
    </row>
    <row r="36" spans="1:7" x14ac:dyDescent="0.25">
      <c r="A36" s="1"/>
      <c r="B36" s="17"/>
      <c r="C36" s="17"/>
      <c r="D36" s="17"/>
      <c r="E36" s="17"/>
      <c r="F36" s="17"/>
      <c r="G36" s="17"/>
    </row>
    <row r="37" spans="1:7" x14ac:dyDescent="0.25">
      <c r="A37" s="1"/>
      <c r="B37" s="17"/>
      <c r="C37" s="17"/>
      <c r="D37" s="17"/>
      <c r="E37" s="17"/>
      <c r="F37" s="17"/>
      <c r="G37" s="17"/>
    </row>
    <row r="38" spans="1:7" x14ac:dyDescent="0.25">
      <c r="A38" s="1"/>
      <c r="B38" s="17"/>
      <c r="C38" s="17"/>
      <c r="D38" s="17"/>
      <c r="E38" s="17"/>
      <c r="F38" s="17"/>
      <c r="G38" s="17"/>
    </row>
    <row r="39" spans="1:7" x14ac:dyDescent="0.25">
      <c r="A39" s="1"/>
      <c r="B39" s="17"/>
      <c r="C39" s="17"/>
      <c r="D39" s="17"/>
      <c r="E39" s="17"/>
      <c r="F39" s="17"/>
      <c r="G39" s="17"/>
    </row>
    <row r="40" spans="1:7" x14ac:dyDescent="0.25">
      <c r="A40" s="1"/>
      <c r="B40" s="17"/>
      <c r="C40" s="17"/>
      <c r="D40" s="17"/>
      <c r="E40" s="17"/>
      <c r="F40" s="17"/>
      <c r="G40" s="17"/>
    </row>
    <row r="41" spans="1:7" x14ac:dyDescent="0.25">
      <c r="A41" s="1"/>
      <c r="B41" s="17"/>
      <c r="C41" s="17"/>
      <c r="D41" s="17"/>
      <c r="E41" s="17"/>
      <c r="F41" s="17"/>
      <c r="G41" s="17"/>
    </row>
    <row r="42" spans="1:7" x14ac:dyDescent="0.25">
      <c r="A42" s="1"/>
      <c r="B42" s="17"/>
      <c r="C42" s="17"/>
      <c r="D42" s="17"/>
      <c r="E42" s="17"/>
      <c r="F42" s="17"/>
      <c r="G42" s="17"/>
    </row>
    <row r="43" spans="1:7" x14ac:dyDescent="0.25">
      <c r="A43" s="1"/>
      <c r="B43" s="17"/>
      <c r="C43" s="17"/>
      <c r="D43" s="17"/>
      <c r="E43" s="17"/>
      <c r="F43" s="17"/>
      <c r="G43" s="17"/>
    </row>
    <row r="44" spans="1:7" x14ac:dyDescent="0.25">
      <c r="A44" s="1"/>
      <c r="B44" s="17"/>
      <c r="C44" s="17"/>
      <c r="D44" s="17"/>
      <c r="E44" s="17"/>
      <c r="F44" s="17"/>
      <c r="G44" s="17"/>
    </row>
    <row r="45" spans="1:7" x14ac:dyDescent="0.25">
      <c r="A45" s="1"/>
      <c r="B45" s="17"/>
      <c r="C45" s="17"/>
      <c r="D45" s="17"/>
      <c r="E45" s="17"/>
      <c r="F45" s="17"/>
      <c r="G45" s="17"/>
    </row>
    <row r="46" spans="1:7" x14ac:dyDescent="0.25">
      <c r="A46" s="1"/>
      <c r="B46" s="17"/>
      <c r="C46" s="17"/>
      <c r="D46" s="17"/>
      <c r="E46" s="17"/>
      <c r="F46" s="17"/>
      <c r="G46" s="17"/>
    </row>
    <row r="47" spans="1:7" x14ac:dyDescent="0.25">
      <c r="A47" s="1"/>
      <c r="B47" s="17"/>
      <c r="C47" s="17"/>
      <c r="D47" s="17"/>
      <c r="E47" s="17"/>
      <c r="F47" s="17"/>
      <c r="G47" s="17"/>
    </row>
    <row r="48" spans="1:7" x14ac:dyDescent="0.25">
      <c r="A48" s="1"/>
      <c r="B48" s="17"/>
      <c r="C48" s="17"/>
      <c r="D48" s="17"/>
      <c r="E48" s="17"/>
      <c r="F48" s="17"/>
      <c r="G48" s="17"/>
    </row>
    <row r="49" spans="1:7" x14ac:dyDescent="0.25">
      <c r="A49" s="1"/>
      <c r="B49" s="17"/>
      <c r="C49" s="17"/>
      <c r="D49" s="17"/>
      <c r="E49" s="17"/>
      <c r="F49" s="17"/>
      <c r="G49" s="17"/>
    </row>
    <row r="50" spans="1:7" x14ac:dyDescent="0.25">
      <c r="A50" s="1"/>
      <c r="B50" s="17"/>
      <c r="C50" s="17"/>
      <c r="D50" s="17"/>
      <c r="E50" s="17"/>
      <c r="F50" s="17"/>
      <c r="G50" s="17"/>
    </row>
    <row r="51" spans="1:7" x14ac:dyDescent="0.25">
      <c r="A51" s="1"/>
      <c r="B51" s="17"/>
      <c r="C51" s="17"/>
      <c r="D51" s="17"/>
      <c r="E51" s="17"/>
      <c r="F51" s="17"/>
      <c r="G51" s="17"/>
    </row>
    <row r="52" spans="1:7" x14ac:dyDescent="0.25">
      <c r="A52" s="1"/>
      <c r="B52" s="17"/>
      <c r="C52" s="17"/>
      <c r="D52" s="17"/>
      <c r="E52" s="17"/>
      <c r="F52" s="17"/>
      <c r="G52" s="17"/>
    </row>
    <row r="53" spans="1:7" x14ac:dyDescent="0.25">
      <c r="A53" s="1"/>
      <c r="B53" s="17"/>
      <c r="C53" s="17"/>
      <c r="D53" s="17"/>
      <c r="E53" s="17"/>
      <c r="F53" s="17"/>
      <c r="G53" s="17"/>
    </row>
    <row r="54" spans="1:7" x14ac:dyDescent="0.25">
      <c r="A54" s="1"/>
      <c r="B54" s="17"/>
      <c r="C54" s="17"/>
      <c r="D54" s="17"/>
      <c r="E54" s="17"/>
      <c r="F54" s="17"/>
      <c r="G54" s="17"/>
    </row>
    <row r="55" spans="1:7" x14ac:dyDescent="0.25">
      <c r="A55" s="1"/>
      <c r="B55" s="17"/>
      <c r="C55" s="17"/>
      <c r="D55" s="17"/>
      <c r="E55" s="17"/>
      <c r="F55" s="17"/>
      <c r="G55" s="17"/>
    </row>
    <row r="56" spans="1:7" x14ac:dyDescent="0.25">
      <c r="A56" s="1"/>
      <c r="B56" s="17"/>
      <c r="C56" s="17"/>
      <c r="D56" s="17"/>
      <c r="E56" s="17"/>
      <c r="F56" s="17"/>
      <c r="G56" s="17"/>
    </row>
    <row r="57" spans="1:7" x14ac:dyDescent="0.25">
      <c r="A57" s="1"/>
      <c r="B57" s="17"/>
      <c r="C57" s="17"/>
      <c r="D57" s="17"/>
      <c r="E57" s="17"/>
      <c r="F57" s="17"/>
      <c r="G57" s="17"/>
    </row>
    <row r="58" spans="1:7" x14ac:dyDescent="0.25">
      <c r="A58" s="1"/>
      <c r="B58" s="17"/>
      <c r="C58" s="17"/>
      <c r="D58" s="17"/>
      <c r="E58" s="17"/>
      <c r="F58" s="17"/>
      <c r="G58" s="17"/>
    </row>
    <row r="59" spans="1:7" x14ac:dyDescent="0.25">
      <c r="A59" s="1"/>
      <c r="B59" s="17"/>
      <c r="C59" s="17"/>
      <c r="D59" s="17"/>
      <c r="E59" s="17"/>
      <c r="F59" s="17"/>
      <c r="G59" s="17"/>
    </row>
    <row r="60" spans="1:7" x14ac:dyDescent="0.25">
      <c r="A60" s="1"/>
      <c r="B60" s="17"/>
      <c r="C60" s="17"/>
      <c r="D60" s="17"/>
      <c r="E60" s="17"/>
      <c r="F60" s="17"/>
      <c r="G60" s="17"/>
    </row>
    <row r="61" spans="1:7" x14ac:dyDescent="0.25">
      <c r="A61" s="1"/>
      <c r="B61" s="17"/>
      <c r="C61" s="17"/>
      <c r="D61" s="17"/>
      <c r="E61" s="17"/>
      <c r="F61" s="17"/>
      <c r="G61" s="17"/>
    </row>
    <row r="62" spans="1:7" x14ac:dyDescent="0.25">
      <c r="A62" s="1"/>
      <c r="B62" s="17"/>
      <c r="C62" s="17"/>
      <c r="D62" s="17"/>
      <c r="E62" s="17"/>
      <c r="F62" s="17"/>
      <c r="G62" s="17"/>
    </row>
    <row r="63" spans="1:7" x14ac:dyDescent="0.25">
      <c r="A63" s="1"/>
      <c r="B63" s="17"/>
      <c r="C63" s="17"/>
      <c r="D63" s="17"/>
      <c r="E63" s="17"/>
      <c r="F63" s="17"/>
      <c r="G63" s="17"/>
    </row>
    <row r="64" spans="1:7" x14ac:dyDescent="0.25">
      <c r="A64" s="1"/>
      <c r="B64" s="17"/>
      <c r="C64" s="17"/>
      <c r="D64" s="17"/>
      <c r="E64" s="17"/>
      <c r="F64" s="17"/>
      <c r="G64" s="17"/>
    </row>
    <row r="65" spans="1:7" x14ac:dyDescent="0.25">
      <c r="A65" s="1"/>
      <c r="B65" s="17"/>
      <c r="C65" s="17"/>
      <c r="D65" s="17"/>
      <c r="E65" s="17"/>
      <c r="F65" s="17"/>
      <c r="G65" s="17"/>
    </row>
    <row r="66" spans="1:7" x14ac:dyDescent="0.25">
      <c r="A66" s="1"/>
      <c r="B66" s="17"/>
      <c r="C66" s="17"/>
      <c r="D66" s="17"/>
      <c r="E66" s="17"/>
      <c r="F66" s="17"/>
      <c r="G66" s="17"/>
    </row>
    <row r="67" spans="1:7" x14ac:dyDescent="0.25">
      <c r="A67" s="1"/>
      <c r="B67" s="17"/>
      <c r="C67" s="17"/>
      <c r="D67" s="17"/>
      <c r="E67" s="17"/>
      <c r="F67" s="17"/>
      <c r="G67" s="17"/>
    </row>
    <row r="68" spans="1:7" x14ac:dyDescent="0.25">
      <c r="A68" s="1"/>
      <c r="B68" s="17"/>
      <c r="C68" s="17"/>
      <c r="D68" s="17"/>
      <c r="E68" s="17"/>
      <c r="F68" s="17"/>
      <c r="G68" s="17"/>
    </row>
    <row r="69" spans="1:7" x14ac:dyDescent="0.25">
      <c r="A69" s="1"/>
      <c r="B69" s="17"/>
      <c r="C69" s="17"/>
      <c r="D69" s="17"/>
      <c r="E69" s="17"/>
      <c r="F69" s="17"/>
      <c r="G69" s="17"/>
    </row>
    <row r="70" spans="1:7" x14ac:dyDescent="0.25">
      <c r="A70" s="1"/>
      <c r="B70" s="17"/>
      <c r="C70" s="17"/>
      <c r="D70" s="17"/>
      <c r="E70" s="17"/>
      <c r="F70" s="17"/>
      <c r="G70" s="17"/>
    </row>
    <row r="71" spans="1:7" x14ac:dyDescent="0.25">
      <c r="A71" s="1"/>
      <c r="B71" s="17"/>
      <c r="C71" s="17"/>
      <c r="D71" s="17"/>
      <c r="E71" s="17"/>
      <c r="F71" s="17"/>
      <c r="G71" s="17"/>
    </row>
    <row r="72" spans="1:7" x14ac:dyDescent="0.25">
      <c r="A72" s="1"/>
      <c r="B72" s="17"/>
      <c r="C72" s="17"/>
      <c r="D72" s="17"/>
      <c r="E72" s="17"/>
      <c r="F72" s="17"/>
      <c r="G72" s="17"/>
    </row>
    <row r="73" spans="1:7" x14ac:dyDescent="0.25">
      <c r="A73" s="1"/>
      <c r="B73" s="17"/>
      <c r="C73" s="17"/>
      <c r="D73" s="17"/>
      <c r="E73" s="17"/>
      <c r="F73" s="17"/>
      <c r="G73" s="17"/>
    </row>
    <row r="74" spans="1:7" x14ac:dyDescent="0.25">
      <c r="A74" s="1"/>
      <c r="B74" s="17"/>
      <c r="C74" s="17"/>
      <c r="D74" s="17"/>
      <c r="E74" s="17"/>
      <c r="F74" s="17"/>
      <c r="G74" s="17"/>
    </row>
    <row r="75" spans="1:7" x14ac:dyDescent="0.25">
      <c r="A75" s="1"/>
      <c r="B75" s="17"/>
      <c r="C75" s="17"/>
      <c r="D75" s="17"/>
      <c r="E75" s="17"/>
      <c r="F75" s="17"/>
      <c r="G75" s="17"/>
    </row>
    <row r="76" spans="1:7" x14ac:dyDescent="0.25">
      <c r="A76" s="1"/>
      <c r="B76" s="17"/>
      <c r="C76" s="17"/>
      <c r="D76" s="17"/>
      <c r="E76" s="17"/>
      <c r="F76" s="17"/>
      <c r="G76" s="17"/>
    </row>
    <row r="77" spans="1:7" x14ac:dyDescent="0.25">
      <c r="A77" s="1"/>
      <c r="B77" s="17"/>
      <c r="C77" s="17"/>
      <c r="D77" s="17"/>
      <c r="E77" s="17"/>
      <c r="F77" s="17"/>
      <c r="G77" s="17"/>
    </row>
    <row r="78" spans="1:7" x14ac:dyDescent="0.25">
      <c r="A78" s="1"/>
      <c r="B78" s="17"/>
      <c r="C78" s="17"/>
      <c r="D78" s="17"/>
      <c r="E78" s="17"/>
      <c r="F78" s="17"/>
      <c r="G78" s="17"/>
    </row>
    <row r="79" spans="1:7" x14ac:dyDescent="0.25">
      <c r="A79" s="1"/>
      <c r="B79" s="17"/>
      <c r="C79" s="17"/>
      <c r="D79" s="17"/>
      <c r="E79" s="17"/>
      <c r="F79" s="17"/>
      <c r="G79" s="17"/>
    </row>
    <row r="80" spans="1:7" x14ac:dyDescent="0.25">
      <c r="A80" s="1"/>
      <c r="B80" s="17"/>
      <c r="C80" s="17"/>
      <c r="D80" s="17"/>
      <c r="E80" s="17"/>
      <c r="F80" s="17"/>
      <c r="G80" s="17"/>
    </row>
    <row r="81" spans="1:7" x14ac:dyDescent="0.25">
      <c r="A81" s="1"/>
      <c r="B81" s="17"/>
      <c r="C81" s="17"/>
      <c r="D81" s="17"/>
      <c r="E81" s="17"/>
      <c r="F81" s="17"/>
      <c r="G81" s="17"/>
    </row>
    <row r="82" spans="1:7" x14ac:dyDescent="0.25">
      <c r="A82" s="1"/>
      <c r="B82" s="17"/>
      <c r="C82" s="17"/>
      <c r="D82" s="17"/>
      <c r="E82" s="17"/>
      <c r="F82" s="17"/>
      <c r="G82" s="17"/>
    </row>
    <row r="83" spans="1:7" x14ac:dyDescent="0.25">
      <c r="A83" s="1"/>
      <c r="B83" s="17"/>
      <c r="C83" s="17"/>
      <c r="D83" s="17"/>
      <c r="E83" s="17"/>
      <c r="F83" s="17"/>
      <c r="G83" s="17"/>
    </row>
    <row r="84" spans="1:7" x14ac:dyDescent="0.25">
      <c r="A84" s="1"/>
      <c r="B84" s="17"/>
      <c r="C84" s="17"/>
      <c r="D84" s="17"/>
      <c r="E84" s="17"/>
      <c r="F84" s="17"/>
      <c r="G84" s="17"/>
    </row>
  </sheetData>
  <mergeCells count="3">
    <mergeCell ref="A1:G1"/>
    <mergeCell ref="A8:G9"/>
    <mergeCell ref="A10:G1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E5ADA440CE26048ABFA504BA03FF782" ma:contentTypeVersion="0" ma:contentTypeDescription="Create a new document." ma:contentTypeScope="" ma:versionID="3267e8f5633a93b1fed0305942658951">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CB0555-0A83-4820-8324-7297854ED7F2}">
  <ds:schemaRefs>
    <ds:schemaRef ds:uri="http://schemas.microsoft.com/sharepoint/v3/contenttype/forms"/>
  </ds:schemaRefs>
</ds:datastoreItem>
</file>

<file path=customXml/itemProps2.xml><?xml version="1.0" encoding="utf-8"?>
<ds:datastoreItem xmlns:ds="http://schemas.openxmlformats.org/officeDocument/2006/customXml" ds:itemID="{956B47E8-E75D-4EA1-8A52-A5D43697C651}">
  <ds:schemaRefs>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4B8361C5-9798-49DF-8495-F70ECE9D42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Chapter 8</vt:lpstr>
      <vt:lpstr>8.1.1</vt:lpstr>
      <vt:lpstr>8.1.2</vt:lpstr>
      <vt:lpstr>8.1.3</vt:lpstr>
      <vt:lpstr>8.1.4</vt:lpstr>
      <vt:lpstr>8.1.5</vt:lpstr>
      <vt:lpstr>8.2.1</vt:lpstr>
      <vt:lpstr>8.3.1</vt:lpstr>
      <vt:lpstr>8.3.2</vt:lpstr>
      <vt:lpstr>8.3.3</vt:lpstr>
      <vt:lpstr>8.3.4</vt:lpstr>
    </vt:vector>
  </TitlesOfParts>
  <Company>University of California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Susannah</dc:creator>
  <cp:lastModifiedBy>rchan</cp:lastModifiedBy>
  <dcterms:created xsi:type="dcterms:W3CDTF">2015-07-08T21:46:32Z</dcterms:created>
  <dcterms:modified xsi:type="dcterms:W3CDTF">2018-07-11T21:02:47Z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0x010100BE5ADA440CE26048ABFA504BA03FF782</vt:lpwstr>
  </property>
</Properties>
</file>